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60" windowWidth="18195" windowHeight="11835" firstSheet="6" activeTab="11"/>
  </bookViews>
  <sheets>
    <sheet name="червень" sheetId="1" state="hidden" r:id="rId1"/>
    <sheet name="липень" sheetId="2" state="hidden" r:id="rId2"/>
    <sheet name="серпень" sheetId="4" state="hidden" r:id="rId3"/>
    <sheet name="вересень" sheetId="5" state="hidden" r:id="rId4"/>
    <sheet name="жовтень" sheetId="6" state="hidden" r:id="rId5"/>
    <sheet name="листопад" sheetId="7" state="hidden" r:id="rId6"/>
    <sheet name="січень" sheetId="8" r:id="rId7"/>
    <sheet name="лютий" sheetId="9" r:id="rId8"/>
    <sheet name="березень" sheetId="10" r:id="rId9"/>
    <sheet name="квітень" sheetId="11" r:id="rId10"/>
    <sheet name="травень" sheetId="12" r:id="rId11"/>
    <sheet name="травень (2)" sheetId="13" r:id="rId12"/>
  </sheets>
  <calcPr calcId="145621"/>
</workbook>
</file>

<file path=xl/calcChain.xml><?xml version="1.0" encoding="utf-8"?>
<calcChain xmlns="http://schemas.openxmlformats.org/spreadsheetml/2006/main">
  <c r="H10" i="13" l="1"/>
  <c r="G10" i="13"/>
  <c r="F10" i="13"/>
  <c r="E10" i="13"/>
  <c r="H10" i="12" l="1"/>
  <c r="G10" i="12"/>
  <c r="F10" i="12"/>
  <c r="E10" i="12"/>
  <c r="H10" i="11"/>
  <c r="G10" i="11"/>
  <c r="F10" i="11"/>
  <c r="E10" i="11"/>
  <c r="H10" i="10" l="1"/>
  <c r="G10" i="10"/>
  <c r="F10" i="10"/>
  <c r="E10" i="10"/>
  <c r="H10" i="9" l="1"/>
  <c r="G10" i="9"/>
  <c r="F10" i="9"/>
  <c r="E10" i="9"/>
  <c r="H10" i="8" l="1"/>
  <c r="G10" i="8"/>
  <c r="F10" i="8"/>
  <c r="E10" i="8"/>
  <c r="H10" i="7"/>
  <c r="G10" i="7"/>
  <c r="F10" i="7"/>
  <c r="E10" i="7"/>
  <c r="H10" i="6" l="1"/>
  <c r="G10" i="6"/>
  <c r="F10" i="6"/>
  <c r="E10" i="6"/>
  <c r="H10" i="5" l="1"/>
  <c r="G10" i="5"/>
  <c r="F10" i="5"/>
  <c r="E10" i="5"/>
  <c r="H10" i="4" l="1"/>
  <c r="G10" i="4"/>
  <c r="F10" i="4"/>
  <c r="E10" i="4"/>
  <c r="H10" i="2" l="1"/>
  <c r="G10" i="2"/>
  <c r="F10" i="2"/>
  <c r="E10" i="2"/>
  <c r="F10" i="1"/>
  <c r="G10" i="1"/>
  <c r="H10" i="1"/>
  <c r="E10" i="1"/>
</calcChain>
</file>

<file path=xl/sharedStrings.xml><?xml version="1.0" encoding="utf-8"?>
<sst xmlns="http://schemas.openxmlformats.org/spreadsheetml/2006/main" count="180" uniqueCount="26">
  <si>
    <t>Залучення та використання від отриманих благодійних внесків, грантів та дарунків (грн.)</t>
  </si>
  <si>
    <t>Залучення від підприємств, організацій, фізичних осіб для виконання цільових заходів, грн.</t>
  </si>
  <si>
    <t>КФК</t>
  </si>
  <si>
    <t>Назва коду функціональної класифікації</t>
  </si>
  <si>
    <t>КЕКВ 2210 Предмети, матеріали, обладнанння та інвентар</t>
  </si>
  <si>
    <t>КЕКВ 2240 Оплата послуг (крім комунальних)</t>
  </si>
  <si>
    <t>КЕКВ 3110 Придбання обладнання і предметів довгострокового користування</t>
  </si>
  <si>
    <t>Дошкільна освіта</t>
  </si>
  <si>
    <t>Надання загальної середньої освіти загальноосвітніми навчальними закладами</t>
  </si>
  <si>
    <t>Надання позашкільної освіти позашкільними закладами освіти</t>
  </si>
  <si>
    <t>Утримання інших закладів освіти</t>
  </si>
  <si>
    <t>Утримання та навчально-тренувальна робота дитячо-юнацьких спортивних шкіл (ДЮСШ 1,2)</t>
  </si>
  <si>
    <t>Всього по закладам освіти</t>
  </si>
  <si>
    <t>Залучення та використання благодійних внесків по Управлінню освіти адміністрації Київського району Харківської міської ради</t>
  </si>
  <si>
    <t>червень 2017 року,</t>
  </si>
  <si>
    <t>липень 2017 року,</t>
  </si>
  <si>
    <t>серпень 2017 року,</t>
  </si>
  <si>
    <t>вересень 2017 року,</t>
  </si>
  <si>
    <t>жовтень 2017 року,</t>
  </si>
  <si>
    <t>листопад 2017 року,</t>
  </si>
  <si>
    <t>січень 2018 року,</t>
  </si>
  <si>
    <t>лютий 2018 року,</t>
  </si>
  <si>
    <t>березень 2018 року,</t>
  </si>
  <si>
    <t>квітень 2018 року,</t>
  </si>
  <si>
    <t>травень 2018 року,</t>
  </si>
  <si>
    <t>червень 2018 року,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</si>
</sst>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535353"/>
      <name val="Arial"/>
      <family val="2"/>
      <charset val="204"/>
    </font>
    <font>
      <b/>
      <sz val="14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919191"/>
      </left>
      <right style="medium">
        <color rgb="FF919191"/>
      </right>
      <top style="medium">
        <color rgb="FF919191"/>
      </top>
      <bottom style="medium">
        <color rgb="FF919191"/>
      </bottom>
      <diagonal/>
    </border>
    <border>
      <left style="medium">
        <color rgb="FF919191"/>
      </left>
      <right style="medium">
        <color rgb="FF919191"/>
      </right>
      <top style="medium">
        <color rgb="FF919191"/>
      </top>
      <bottom/>
      <diagonal/>
    </border>
    <border>
      <left style="medium">
        <color rgb="FF919191"/>
      </left>
      <right style="medium">
        <color rgb="FF919191"/>
      </right>
      <top/>
      <bottom style="medium">
        <color rgb="FF919191"/>
      </bottom>
      <diagonal/>
    </border>
    <border>
      <left style="medium">
        <color rgb="FF919191"/>
      </left>
      <right/>
      <top style="medium">
        <color rgb="FF919191"/>
      </top>
      <bottom style="medium">
        <color rgb="FF919191"/>
      </bottom>
      <diagonal/>
    </border>
    <border>
      <left/>
      <right/>
      <top style="medium">
        <color rgb="FF919191"/>
      </top>
      <bottom style="medium">
        <color rgb="FF919191"/>
      </bottom>
      <diagonal/>
    </border>
    <border>
      <left/>
      <right style="medium">
        <color rgb="FF919191"/>
      </right>
      <top style="medium">
        <color rgb="FF919191"/>
      </top>
      <bottom style="medium">
        <color rgb="FF919191"/>
      </bottom>
      <diagonal/>
    </border>
    <border>
      <left/>
      <right/>
      <top/>
      <bottom style="medium">
        <color rgb="FF91919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H10"/>
  <sheetViews>
    <sheetView topLeftCell="A3" workbookViewId="0">
      <selection activeCell="A3" sqref="A1:XFD1048576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8" width="20.7109375" style="6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5"/>
      <c r="D2" s="5"/>
      <c r="E2" s="5" t="s">
        <v>14</v>
      </c>
      <c r="F2" s="5"/>
      <c r="G2" s="5"/>
      <c r="H2" s="4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28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9"/>
    </row>
    <row r="5" spans="2:8" ht="36.75" customHeight="1" thickBot="1" x14ac:dyDescent="0.35">
      <c r="B5" s="1">
        <v>1</v>
      </c>
      <c r="C5" s="9">
        <v>1011010</v>
      </c>
      <c r="D5" s="1" t="s">
        <v>7</v>
      </c>
      <c r="E5" s="2">
        <v>255641</v>
      </c>
      <c r="F5" s="2">
        <v>7475</v>
      </c>
      <c r="G5" s="2">
        <v>13200</v>
      </c>
      <c r="H5" s="2">
        <v>1500</v>
      </c>
    </row>
    <row r="6" spans="2:8" ht="90" customHeight="1" thickBot="1" x14ac:dyDescent="0.35">
      <c r="B6" s="1">
        <v>2</v>
      </c>
      <c r="C6" s="9">
        <v>1011020</v>
      </c>
      <c r="D6" s="1" t="s">
        <v>8</v>
      </c>
      <c r="E6" s="2">
        <v>146458</v>
      </c>
      <c r="F6" s="2">
        <v>72400</v>
      </c>
      <c r="G6" s="2">
        <v>49336</v>
      </c>
      <c r="H6" s="2">
        <v>2419.94</v>
      </c>
    </row>
    <row r="7" spans="2:8" ht="73.5" customHeight="1" thickBot="1" x14ac:dyDescent="0.35">
      <c r="B7" s="1">
        <v>3</v>
      </c>
      <c r="C7" s="9">
        <v>1011090</v>
      </c>
      <c r="D7" s="1" t="s">
        <v>9</v>
      </c>
      <c r="E7" s="2">
        <v>1584</v>
      </c>
      <c r="F7" s="2">
        <v>0</v>
      </c>
      <c r="G7" s="2">
        <v>0</v>
      </c>
      <c r="H7" s="2">
        <v>0</v>
      </c>
    </row>
    <row r="8" spans="2:8" ht="45" customHeight="1" thickBot="1" x14ac:dyDescent="0.35">
      <c r="B8" s="1">
        <v>4</v>
      </c>
      <c r="C8" s="9">
        <v>1011210</v>
      </c>
      <c r="D8" s="1" t="s">
        <v>10</v>
      </c>
      <c r="E8" s="2">
        <v>2709</v>
      </c>
      <c r="F8" s="2">
        <v>0</v>
      </c>
      <c r="G8" s="2">
        <v>0</v>
      </c>
      <c r="H8" s="2">
        <v>0</v>
      </c>
    </row>
    <row r="9" spans="2:8" ht="96" hidden="1" customHeight="1" thickBot="1" x14ac:dyDescent="0.35">
      <c r="B9" s="1">
        <v>5</v>
      </c>
      <c r="C9" s="9">
        <v>1015031</v>
      </c>
      <c r="D9" s="1" t="s">
        <v>11</v>
      </c>
      <c r="E9" s="2"/>
      <c r="F9" s="2">
        <v>0</v>
      </c>
      <c r="G9" s="2">
        <v>0</v>
      </c>
      <c r="H9" s="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406392</v>
      </c>
      <c r="F10" s="3">
        <f t="shared" ref="F10:H10" si="0">SUM(F5:F9)</f>
        <v>79875</v>
      </c>
      <c r="G10" s="3">
        <f t="shared" si="0"/>
        <v>62536</v>
      </c>
      <c r="H10" s="3">
        <f t="shared" si="0"/>
        <v>3919.94</v>
      </c>
    </row>
  </sheetData>
  <mergeCells count="4">
    <mergeCell ref="C3:G3"/>
    <mergeCell ref="H3:H4"/>
    <mergeCell ref="B10:D10"/>
    <mergeCell ref="B1:H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H10"/>
  <sheetViews>
    <sheetView topLeftCell="A5" workbookViewId="0">
      <selection activeCell="G10" sqref="G10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7" width="20.7109375" style="6" customWidth="1"/>
    <col min="8" max="8" width="20.7109375" style="20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15"/>
      <c r="D2" s="15"/>
      <c r="E2" s="15" t="s">
        <v>23</v>
      </c>
      <c r="F2" s="15"/>
      <c r="G2" s="15"/>
      <c r="H2" s="17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34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35"/>
    </row>
    <row r="5" spans="2:8" ht="36.75" customHeight="1" thickBot="1" x14ac:dyDescent="0.35">
      <c r="B5" s="1">
        <v>1</v>
      </c>
      <c r="C5" s="9">
        <v>611010</v>
      </c>
      <c r="D5" s="1" t="s">
        <v>7</v>
      </c>
      <c r="E5" s="2">
        <v>111643</v>
      </c>
      <c r="F5" s="2">
        <v>2918</v>
      </c>
      <c r="G5" s="2">
        <v>24464</v>
      </c>
      <c r="H5" s="18">
        <v>0</v>
      </c>
    </row>
    <row r="6" spans="2:8" ht="90" customHeight="1" thickBot="1" x14ac:dyDescent="0.35">
      <c r="B6" s="1">
        <v>2</v>
      </c>
      <c r="C6" s="9">
        <v>611020</v>
      </c>
      <c r="D6" s="1" t="s">
        <v>8</v>
      </c>
      <c r="E6" s="2">
        <v>121509</v>
      </c>
      <c r="F6" s="2">
        <v>56031</v>
      </c>
      <c r="G6" s="2">
        <v>42257</v>
      </c>
      <c r="H6" s="18">
        <v>3324</v>
      </c>
    </row>
    <row r="7" spans="2:8" ht="71.25" customHeight="1" thickBot="1" x14ac:dyDescent="0.35">
      <c r="B7" s="1">
        <v>3</v>
      </c>
      <c r="C7" s="9">
        <v>611090</v>
      </c>
      <c r="D7" s="1" t="s">
        <v>9</v>
      </c>
      <c r="E7" s="2">
        <v>117</v>
      </c>
      <c r="F7" s="2">
        <v>0</v>
      </c>
      <c r="G7" s="2">
        <v>0</v>
      </c>
      <c r="H7" s="18">
        <v>60</v>
      </c>
    </row>
    <row r="8" spans="2:8" ht="45" customHeight="1" thickBot="1" x14ac:dyDescent="0.35">
      <c r="B8" s="1">
        <v>4</v>
      </c>
      <c r="C8" s="9">
        <v>611161</v>
      </c>
      <c r="D8" s="1" t="s">
        <v>10</v>
      </c>
      <c r="E8" s="2">
        <v>16560</v>
      </c>
      <c r="F8" s="2">
        <v>0</v>
      </c>
      <c r="G8" s="2">
        <v>0</v>
      </c>
      <c r="H8" s="18">
        <v>0</v>
      </c>
    </row>
    <row r="9" spans="2:8" ht="96" customHeight="1" thickBot="1" x14ac:dyDescent="0.35">
      <c r="B9" s="1">
        <v>5</v>
      </c>
      <c r="C9" s="9">
        <v>1015031</v>
      </c>
      <c r="D9" s="1" t="s">
        <v>11</v>
      </c>
      <c r="E9" s="2">
        <v>2370</v>
      </c>
      <c r="F9" s="2">
        <v>0</v>
      </c>
      <c r="G9" s="2">
        <v>0</v>
      </c>
      <c r="H9" s="18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252199</v>
      </c>
      <c r="F10" s="3">
        <f t="shared" ref="F10:H10" si="0">SUM(F5:F9)</f>
        <v>58949</v>
      </c>
      <c r="G10" s="3">
        <f t="shared" si="0"/>
        <v>66721</v>
      </c>
      <c r="H10" s="19">
        <f t="shared" si="0"/>
        <v>3384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H10"/>
  <sheetViews>
    <sheetView workbookViewId="0">
      <selection activeCell="F7" sqref="F7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7" width="20.7109375" style="6" customWidth="1"/>
    <col min="8" max="8" width="20.7109375" style="24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15"/>
      <c r="D2" s="15"/>
      <c r="E2" s="15" t="s">
        <v>24</v>
      </c>
      <c r="F2" s="15"/>
      <c r="G2" s="15"/>
      <c r="H2" s="21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36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37"/>
    </row>
    <row r="5" spans="2:8" ht="36.75" customHeight="1" thickBot="1" x14ac:dyDescent="0.35">
      <c r="B5" s="1">
        <v>1</v>
      </c>
      <c r="C5" s="9">
        <v>611010</v>
      </c>
      <c r="D5" s="1" t="s">
        <v>7</v>
      </c>
      <c r="E5" s="2">
        <v>200532</v>
      </c>
      <c r="F5" s="2">
        <v>8766</v>
      </c>
      <c r="G5" s="2">
        <v>7300</v>
      </c>
      <c r="H5" s="22">
        <v>2000</v>
      </c>
    </row>
    <row r="6" spans="2:8" ht="90" customHeight="1" thickBot="1" x14ac:dyDescent="0.35">
      <c r="B6" s="1">
        <v>2</v>
      </c>
      <c r="C6" s="9">
        <v>611020</v>
      </c>
      <c r="D6" s="1" t="s">
        <v>8</v>
      </c>
      <c r="E6" s="2">
        <v>81680</v>
      </c>
      <c r="F6" s="2">
        <v>73253</v>
      </c>
      <c r="G6" s="2">
        <v>16357</v>
      </c>
      <c r="H6" s="22">
        <v>2970</v>
      </c>
    </row>
    <row r="7" spans="2:8" ht="71.25" customHeight="1" thickBot="1" x14ac:dyDescent="0.35">
      <c r="B7" s="1">
        <v>3</v>
      </c>
      <c r="C7" s="9">
        <v>611090</v>
      </c>
      <c r="D7" s="1" t="s">
        <v>9</v>
      </c>
      <c r="E7" s="2">
        <v>9180</v>
      </c>
      <c r="F7" s="2">
        <v>0</v>
      </c>
      <c r="G7" s="2">
        <v>0</v>
      </c>
      <c r="H7" s="22">
        <v>200</v>
      </c>
    </row>
    <row r="8" spans="2:8" ht="45" customHeight="1" thickBot="1" x14ac:dyDescent="0.35">
      <c r="B8" s="1">
        <v>4</v>
      </c>
      <c r="C8" s="9">
        <v>611161</v>
      </c>
      <c r="D8" s="1" t="s">
        <v>10</v>
      </c>
      <c r="E8" s="2">
        <v>23040</v>
      </c>
      <c r="F8" s="2">
        <v>0</v>
      </c>
      <c r="G8" s="2">
        <v>0</v>
      </c>
      <c r="H8" s="22">
        <v>0</v>
      </c>
    </row>
    <row r="9" spans="2:8" ht="96" customHeight="1" thickBot="1" x14ac:dyDescent="0.35">
      <c r="B9" s="1">
        <v>5</v>
      </c>
      <c r="C9" s="9">
        <v>1015031</v>
      </c>
      <c r="D9" s="1" t="s">
        <v>11</v>
      </c>
      <c r="E9" s="2">
        <v>2835</v>
      </c>
      <c r="F9" s="2">
        <v>0</v>
      </c>
      <c r="G9" s="2">
        <v>0</v>
      </c>
      <c r="H9" s="22">
        <v>479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317267</v>
      </c>
      <c r="F10" s="3">
        <f t="shared" ref="F10:H10" si="0">SUM(F5:F9)</f>
        <v>82019</v>
      </c>
      <c r="G10" s="3">
        <f t="shared" si="0"/>
        <v>23657</v>
      </c>
      <c r="H10" s="23">
        <f t="shared" si="0"/>
        <v>5649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H10"/>
  <sheetViews>
    <sheetView tabSelected="1" topLeftCell="A9" workbookViewId="0">
      <selection activeCell="H6" sqref="H6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7" width="20.7109375" style="6" customWidth="1"/>
    <col min="8" max="8" width="20.7109375" style="24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16"/>
      <c r="D2" s="16"/>
      <c r="E2" s="16" t="s">
        <v>25</v>
      </c>
      <c r="F2" s="16"/>
      <c r="G2" s="16"/>
      <c r="H2" s="21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36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37"/>
    </row>
    <row r="5" spans="2:8" ht="36.75" customHeight="1" thickBot="1" x14ac:dyDescent="0.35">
      <c r="B5" s="1">
        <v>1</v>
      </c>
      <c r="C5" s="9">
        <v>611010</v>
      </c>
      <c r="D5" s="1" t="s">
        <v>7</v>
      </c>
      <c r="E5" s="2">
        <v>254790</v>
      </c>
      <c r="F5" s="2">
        <v>24307</v>
      </c>
      <c r="G5" s="2">
        <v>40435</v>
      </c>
      <c r="H5" s="22">
        <v>0</v>
      </c>
    </row>
    <row r="6" spans="2:8" ht="90" customHeight="1" thickBot="1" x14ac:dyDescent="0.35">
      <c r="B6" s="1">
        <v>2</v>
      </c>
      <c r="C6" s="9">
        <v>611020</v>
      </c>
      <c r="D6" s="1" t="s">
        <v>8</v>
      </c>
      <c r="E6" s="2">
        <v>118318</v>
      </c>
      <c r="F6" s="2">
        <v>77965</v>
      </c>
      <c r="G6" s="2">
        <v>211983</v>
      </c>
      <c r="H6" s="22">
        <v>7600</v>
      </c>
    </row>
    <row r="7" spans="2:8" ht="71.25" customHeight="1" thickBot="1" x14ac:dyDescent="0.35">
      <c r="B7" s="1">
        <v>3</v>
      </c>
      <c r="C7" s="9">
        <v>611090</v>
      </c>
      <c r="D7" s="1" t="s">
        <v>9</v>
      </c>
      <c r="E7" s="2">
        <v>0</v>
      </c>
      <c r="F7" s="2">
        <v>0</v>
      </c>
      <c r="G7" s="2">
        <v>0</v>
      </c>
      <c r="H7" s="22">
        <v>0</v>
      </c>
    </row>
    <row r="8" spans="2:8" ht="45" customHeight="1" thickBot="1" x14ac:dyDescent="0.35">
      <c r="B8" s="1">
        <v>4</v>
      </c>
      <c r="C8" s="9">
        <v>611161</v>
      </c>
      <c r="D8" s="1" t="s">
        <v>10</v>
      </c>
      <c r="E8" s="2">
        <v>6630</v>
      </c>
      <c r="F8" s="2">
        <v>0</v>
      </c>
      <c r="G8" s="2">
        <v>0</v>
      </c>
      <c r="H8" s="22">
        <v>0</v>
      </c>
    </row>
    <row r="9" spans="2:8" ht="96" customHeight="1" thickBot="1" x14ac:dyDescent="0.35">
      <c r="B9" s="1">
        <v>5</v>
      </c>
      <c r="C9" s="9">
        <v>1015031</v>
      </c>
      <c r="D9" s="1" t="s">
        <v>11</v>
      </c>
      <c r="E9" s="2">
        <v>1440</v>
      </c>
      <c r="F9" s="2">
        <v>0</v>
      </c>
      <c r="G9" s="2">
        <v>0</v>
      </c>
      <c r="H9" s="2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381178</v>
      </c>
      <c r="F10" s="3">
        <f t="shared" ref="F10:H10" si="0">SUM(F5:F9)</f>
        <v>102272</v>
      </c>
      <c r="G10" s="3">
        <f t="shared" si="0"/>
        <v>252418</v>
      </c>
      <c r="H10" s="23">
        <f t="shared" si="0"/>
        <v>7600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H10"/>
  <sheetViews>
    <sheetView workbookViewId="0">
      <selection activeCell="E10" sqref="E10:G10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8" width="20.7109375" style="6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5"/>
      <c r="D2" s="5"/>
      <c r="E2" s="5" t="s">
        <v>15</v>
      </c>
      <c r="F2" s="5"/>
      <c r="G2" s="5"/>
      <c r="H2" s="4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28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9"/>
    </row>
    <row r="5" spans="2:8" ht="36.75" customHeight="1" thickBot="1" x14ac:dyDescent="0.35">
      <c r="B5" s="1">
        <v>1</v>
      </c>
      <c r="C5" s="9">
        <v>1011010</v>
      </c>
      <c r="D5" s="1" t="s">
        <v>7</v>
      </c>
      <c r="E5" s="2">
        <v>303671</v>
      </c>
      <c r="F5" s="2">
        <v>4342</v>
      </c>
      <c r="G5" s="2">
        <v>7500</v>
      </c>
      <c r="H5" s="2">
        <v>6500</v>
      </c>
    </row>
    <row r="6" spans="2:8" ht="90" customHeight="1" thickBot="1" x14ac:dyDescent="0.35">
      <c r="B6" s="1">
        <v>2</v>
      </c>
      <c r="C6" s="9">
        <v>1011020</v>
      </c>
      <c r="D6" s="1" t="s">
        <v>8</v>
      </c>
      <c r="E6" s="2">
        <v>341018</v>
      </c>
      <c r="F6" s="2">
        <v>7512</v>
      </c>
      <c r="G6" s="2">
        <v>63200</v>
      </c>
      <c r="H6" s="2">
        <v>2000</v>
      </c>
    </row>
    <row r="7" spans="2:8" ht="73.5" customHeight="1" thickBot="1" x14ac:dyDescent="0.35">
      <c r="B7" s="1">
        <v>3</v>
      </c>
      <c r="C7" s="9">
        <v>1011090</v>
      </c>
      <c r="D7" s="1" t="s">
        <v>9</v>
      </c>
      <c r="E7" s="2">
        <v>3202</v>
      </c>
      <c r="F7" s="2">
        <v>0</v>
      </c>
      <c r="G7" s="2">
        <v>0</v>
      </c>
      <c r="H7" s="2">
        <v>0</v>
      </c>
    </row>
    <row r="8" spans="2:8" ht="45" hidden="1" customHeight="1" thickBot="1" x14ac:dyDescent="0.35">
      <c r="B8" s="1">
        <v>4</v>
      </c>
      <c r="C8" s="9">
        <v>1011210</v>
      </c>
      <c r="D8" s="1" t="s">
        <v>10</v>
      </c>
      <c r="E8" s="2"/>
      <c r="F8" s="2">
        <v>0</v>
      </c>
      <c r="G8" s="2">
        <v>0</v>
      </c>
      <c r="H8" s="2">
        <v>0</v>
      </c>
    </row>
    <row r="9" spans="2:8" ht="96" hidden="1" customHeight="1" x14ac:dyDescent="0.3">
      <c r="B9" s="1">
        <v>5</v>
      </c>
      <c r="C9" s="9">
        <v>1015031</v>
      </c>
      <c r="D9" s="1" t="s">
        <v>11</v>
      </c>
      <c r="E9" s="2"/>
      <c r="F9" s="2">
        <v>0</v>
      </c>
      <c r="G9" s="2">
        <v>0</v>
      </c>
      <c r="H9" s="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647891</v>
      </c>
      <c r="F10" s="3">
        <f t="shared" ref="F10:H10" si="0">SUM(F5:F9)</f>
        <v>11854</v>
      </c>
      <c r="G10" s="3">
        <f t="shared" si="0"/>
        <v>70700</v>
      </c>
      <c r="H10" s="3">
        <f t="shared" si="0"/>
        <v>8500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H10"/>
  <sheetViews>
    <sheetView workbookViewId="0">
      <selection sqref="A1:XFD1048576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8" width="20.7109375" style="6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5"/>
      <c r="D2" s="5"/>
      <c r="E2" s="5" t="s">
        <v>16</v>
      </c>
      <c r="F2" s="5"/>
      <c r="G2" s="5"/>
      <c r="H2" s="4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28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9"/>
    </row>
    <row r="5" spans="2:8" ht="36.75" customHeight="1" thickBot="1" x14ac:dyDescent="0.35">
      <c r="B5" s="1">
        <v>1</v>
      </c>
      <c r="C5" s="9">
        <v>1011010</v>
      </c>
      <c r="D5" s="1" t="s">
        <v>7</v>
      </c>
      <c r="E5" s="2">
        <v>476213</v>
      </c>
      <c r="F5" s="2">
        <v>13120</v>
      </c>
      <c r="G5" s="2">
        <v>49687</v>
      </c>
      <c r="H5" s="2">
        <v>1400</v>
      </c>
    </row>
    <row r="6" spans="2:8" ht="90" customHeight="1" thickBot="1" x14ac:dyDescent="0.35">
      <c r="B6" s="1">
        <v>2</v>
      </c>
      <c r="C6" s="9">
        <v>1011020</v>
      </c>
      <c r="D6" s="1" t="s">
        <v>8</v>
      </c>
      <c r="E6" s="2">
        <v>211572</v>
      </c>
      <c r="F6" s="2">
        <v>6669</v>
      </c>
      <c r="G6" s="2">
        <v>8040</v>
      </c>
      <c r="H6" s="2">
        <v>0</v>
      </c>
    </row>
    <row r="7" spans="2:8" ht="73.5" customHeight="1" thickBot="1" x14ac:dyDescent="0.35">
      <c r="B7" s="1">
        <v>3</v>
      </c>
      <c r="C7" s="9">
        <v>1011090</v>
      </c>
      <c r="D7" s="1" t="s">
        <v>9</v>
      </c>
      <c r="E7" s="2">
        <v>10543</v>
      </c>
      <c r="F7" s="2">
        <v>0</v>
      </c>
      <c r="G7" s="2">
        <v>0</v>
      </c>
      <c r="H7" s="2">
        <v>0</v>
      </c>
    </row>
    <row r="8" spans="2:8" ht="45" hidden="1" customHeight="1" thickBot="1" x14ac:dyDescent="0.35">
      <c r="B8" s="1">
        <v>4</v>
      </c>
      <c r="C8" s="9">
        <v>1011210</v>
      </c>
      <c r="D8" s="1" t="s">
        <v>10</v>
      </c>
      <c r="E8" s="2"/>
      <c r="F8" s="2">
        <v>0</v>
      </c>
      <c r="G8" s="2">
        <v>0</v>
      </c>
      <c r="H8" s="2">
        <v>0</v>
      </c>
    </row>
    <row r="9" spans="2:8" ht="96" customHeight="1" thickBot="1" x14ac:dyDescent="0.35">
      <c r="B9" s="1">
        <v>5</v>
      </c>
      <c r="C9" s="9">
        <v>1015031</v>
      </c>
      <c r="D9" s="1" t="s">
        <v>11</v>
      </c>
      <c r="E9" s="2">
        <v>15420</v>
      </c>
      <c r="F9" s="2">
        <v>0</v>
      </c>
      <c r="G9" s="2">
        <v>0</v>
      </c>
      <c r="H9" s="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713748</v>
      </c>
      <c r="F10" s="3">
        <f t="shared" ref="F10:H10" si="0">SUM(F5:F9)</f>
        <v>19789</v>
      </c>
      <c r="G10" s="3">
        <f t="shared" si="0"/>
        <v>57727</v>
      </c>
      <c r="H10" s="3">
        <f t="shared" si="0"/>
        <v>1400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H10"/>
  <sheetViews>
    <sheetView topLeftCell="A4" workbookViewId="0">
      <selection activeCell="A4" sqref="A1:XFD1048576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8" width="20.7109375" style="6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10"/>
      <c r="D2" s="10"/>
      <c r="E2" s="10" t="s">
        <v>17</v>
      </c>
      <c r="F2" s="10"/>
      <c r="G2" s="10"/>
      <c r="H2" s="4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28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9"/>
    </row>
    <row r="5" spans="2:8" ht="36.75" customHeight="1" thickBot="1" x14ac:dyDescent="0.35">
      <c r="B5" s="1">
        <v>1</v>
      </c>
      <c r="C5" s="9">
        <v>1011010</v>
      </c>
      <c r="D5" s="1" t="s">
        <v>7</v>
      </c>
      <c r="E5" s="2">
        <v>204640</v>
      </c>
      <c r="F5" s="2">
        <v>1902</v>
      </c>
      <c r="G5" s="2">
        <v>0</v>
      </c>
      <c r="H5" s="2">
        <v>3000</v>
      </c>
    </row>
    <row r="6" spans="2:8" ht="90" customHeight="1" thickBot="1" x14ac:dyDescent="0.35">
      <c r="B6" s="1">
        <v>2</v>
      </c>
      <c r="C6" s="9">
        <v>1011020</v>
      </c>
      <c r="D6" s="1" t="s">
        <v>8</v>
      </c>
      <c r="E6" s="2">
        <v>229321</v>
      </c>
      <c r="F6" s="2">
        <v>16708</v>
      </c>
      <c r="G6" s="2">
        <v>0</v>
      </c>
      <c r="H6" s="2">
        <v>7597</v>
      </c>
    </row>
    <row r="7" spans="2:8" ht="73.5" customHeight="1" thickBot="1" x14ac:dyDescent="0.35">
      <c r="B7" s="1">
        <v>3</v>
      </c>
      <c r="C7" s="9">
        <v>1011090</v>
      </c>
      <c r="D7" s="1" t="s">
        <v>9</v>
      </c>
      <c r="E7" s="2">
        <v>2716</v>
      </c>
      <c r="F7" s="2">
        <v>0</v>
      </c>
      <c r="G7" s="2">
        <v>0</v>
      </c>
      <c r="H7" s="2">
        <v>630</v>
      </c>
    </row>
    <row r="8" spans="2:8" ht="45" hidden="1" customHeight="1" x14ac:dyDescent="0.3">
      <c r="B8" s="1">
        <v>4</v>
      </c>
      <c r="C8" s="9">
        <v>1011210</v>
      </c>
      <c r="D8" s="1" t="s">
        <v>10</v>
      </c>
      <c r="E8" s="2"/>
      <c r="F8" s="2">
        <v>0</v>
      </c>
      <c r="G8" s="2">
        <v>0</v>
      </c>
      <c r="H8" s="2">
        <v>0</v>
      </c>
    </row>
    <row r="9" spans="2:8" ht="96" hidden="1" customHeight="1" thickBot="1" x14ac:dyDescent="0.35">
      <c r="B9" s="1">
        <v>5</v>
      </c>
      <c r="C9" s="9">
        <v>1015031</v>
      </c>
      <c r="D9" s="1" t="s">
        <v>11</v>
      </c>
      <c r="E9" s="2">
        <v>0</v>
      </c>
      <c r="F9" s="2">
        <v>0</v>
      </c>
      <c r="G9" s="2">
        <v>0</v>
      </c>
      <c r="H9" s="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436677</v>
      </c>
      <c r="F10" s="3">
        <f t="shared" ref="F10:H10" si="0">SUM(F5:F9)</f>
        <v>18610</v>
      </c>
      <c r="G10" s="3">
        <f t="shared" si="0"/>
        <v>0</v>
      </c>
      <c r="H10" s="3">
        <f t="shared" si="0"/>
        <v>11227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H10"/>
  <sheetViews>
    <sheetView workbookViewId="0">
      <selection sqref="A1:XFD1048576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8" width="20.7109375" style="6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11"/>
      <c r="D2" s="11"/>
      <c r="E2" s="11" t="s">
        <v>18</v>
      </c>
      <c r="F2" s="11"/>
      <c r="G2" s="11"/>
      <c r="H2" s="4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28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9"/>
    </row>
    <row r="5" spans="2:8" ht="36.75" customHeight="1" thickBot="1" x14ac:dyDescent="0.35">
      <c r="B5" s="1">
        <v>1</v>
      </c>
      <c r="C5" s="9">
        <v>1011010</v>
      </c>
      <c r="D5" s="1" t="s">
        <v>7</v>
      </c>
      <c r="E5" s="2">
        <v>232134</v>
      </c>
      <c r="F5" s="2">
        <v>10414</v>
      </c>
      <c r="G5" s="2">
        <v>48389</v>
      </c>
      <c r="H5" s="2">
        <v>0</v>
      </c>
    </row>
    <row r="6" spans="2:8" ht="90" customHeight="1" thickBot="1" x14ac:dyDescent="0.35">
      <c r="B6" s="1">
        <v>2</v>
      </c>
      <c r="C6" s="9">
        <v>1011020</v>
      </c>
      <c r="D6" s="1" t="s">
        <v>8</v>
      </c>
      <c r="E6" s="2">
        <v>189587</v>
      </c>
      <c r="F6" s="2">
        <v>68587</v>
      </c>
      <c r="G6" s="2">
        <v>271943</v>
      </c>
      <c r="H6" s="2">
        <v>12520</v>
      </c>
    </row>
    <row r="7" spans="2:8" ht="71.25" customHeight="1" thickBot="1" x14ac:dyDescent="0.35">
      <c r="B7" s="1">
        <v>3</v>
      </c>
      <c r="C7" s="9">
        <v>1011090</v>
      </c>
      <c r="D7" s="1" t="s">
        <v>9</v>
      </c>
      <c r="E7" s="2">
        <v>7952</v>
      </c>
      <c r="F7" s="2">
        <v>0</v>
      </c>
      <c r="G7" s="2">
        <v>0</v>
      </c>
      <c r="H7" s="2">
        <v>570</v>
      </c>
    </row>
    <row r="8" spans="2:8" ht="45" customHeight="1" thickBot="1" x14ac:dyDescent="0.35">
      <c r="B8" s="1">
        <v>4</v>
      </c>
      <c r="C8" s="9">
        <v>1011210</v>
      </c>
      <c r="D8" s="1" t="s">
        <v>10</v>
      </c>
      <c r="E8" s="2">
        <v>11025</v>
      </c>
      <c r="F8" s="2">
        <v>0</v>
      </c>
      <c r="G8" s="2">
        <v>0</v>
      </c>
      <c r="H8" s="2">
        <v>0</v>
      </c>
    </row>
    <row r="9" spans="2:8" ht="96" customHeight="1" thickBot="1" x14ac:dyDescent="0.35">
      <c r="B9" s="1">
        <v>5</v>
      </c>
      <c r="C9" s="9">
        <v>1015031</v>
      </c>
      <c r="D9" s="1" t="s">
        <v>11</v>
      </c>
      <c r="E9" s="2">
        <v>4470</v>
      </c>
      <c r="F9" s="2">
        <v>0</v>
      </c>
      <c r="G9" s="2">
        <v>0</v>
      </c>
      <c r="H9" s="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445168</v>
      </c>
      <c r="F10" s="3">
        <f t="shared" ref="F10:H10" si="0">SUM(F5:F9)</f>
        <v>79001</v>
      </c>
      <c r="G10" s="3">
        <f t="shared" si="0"/>
        <v>320332</v>
      </c>
      <c r="H10" s="3">
        <f t="shared" si="0"/>
        <v>13090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H10"/>
  <sheetViews>
    <sheetView workbookViewId="0">
      <selection activeCell="H5" sqref="H5:H9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8" width="20.7109375" style="6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12"/>
      <c r="D2" s="12"/>
      <c r="E2" s="12" t="s">
        <v>19</v>
      </c>
      <c r="F2" s="12"/>
      <c r="G2" s="12"/>
      <c r="H2" s="4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28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9"/>
    </row>
    <row r="5" spans="2:8" ht="36.75" customHeight="1" thickBot="1" x14ac:dyDescent="0.35">
      <c r="B5" s="1">
        <v>1</v>
      </c>
      <c r="C5" s="9">
        <v>1011010</v>
      </c>
      <c r="D5" s="1" t="s">
        <v>7</v>
      </c>
      <c r="E5" s="2">
        <v>226184</v>
      </c>
      <c r="F5" s="2">
        <v>14948</v>
      </c>
      <c r="G5" s="2">
        <v>81</v>
      </c>
      <c r="H5" s="2">
        <v>0</v>
      </c>
    </row>
    <row r="6" spans="2:8" ht="90" customHeight="1" thickBot="1" x14ac:dyDescent="0.35">
      <c r="B6" s="1">
        <v>2</v>
      </c>
      <c r="C6" s="9">
        <v>1011020</v>
      </c>
      <c r="D6" s="1" t="s">
        <v>8</v>
      </c>
      <c r="E6" s="2">
        <v>213350</v>
      </c>
      <c r="F6" s="2">
        <v>60605</v>
      </c>
      <c r="G6" s="2">
        <v>122424</v>
      </c>
      <c r="H6" s="2">
        <v>2005</v>
      </c>
    </row>
    <row r="7" spans="2:8" ht="71.25" customHeight="1" thickBot="1" x14ac:dyDescent="0.35">
      <c r="B7" s="1">
        <v>3</v>
      </c>
      <c r="C7" s="9">
        <v>1011090</v>
      </c>
      <c r="D7" s="1" t="s">
        <v>9</v>
      </c>
      <c r="E7" s="2">
        <v>150</v>
      </c>
      <c r="F7" s="2">
        <v>0</v>
      </c>
      <c r="G7" s="2">
        <v>0</v>
      </c>
      <c r="H7" s="2">
        <v>200</v>
      </c>
    </row>
    <row r="8" spans="2:8" ht="45" customHeight="1" thickBot="1" x14ac:dyDescent="0.35">
      <c r="B8" s="1">
        <v>4</v>
      </c>
      <c r="C8" s="9">
        <v>1011210</v>
      </c>
      <c r="D8" s="1" t="s">
        <v>10</v>
      </c>
      <c r="E8" s="2">
        <v>16065</v>
      </c>
      <c r="F8" s="2">
        <v>0</v>
      </c>
      <c r="G8" s="2">
        <v>0</v>
      </c>
      <c r="H8" s="2">
        <v>0</v>
      </c>
    </row>
    <row r="9" spans="2:8" ht="96" hidden="1" customHeight="1" thickBot="1" x14ac:dyDescent="0.35">
      <c r="B9" s="1">
        <v>5</v>
      </c>
      <c r="C9" s="9">
        <v>1015031</v>
      </c>
      <c r="D9" s="1" t="s">
        <v>11</v>
      </c>
      <c r="E9" s="2">
        <v>0</v>
      </c>
      <c r="F9" s="2">
        <v>0</v>
      </c>
      <c r="G9" s="2">
        <v>0</v>
      </c>
      <c r="H9" s="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455749</v>
      </c>
      <c r="F10" s="3">
        <f t="shared" ref="F10:H10" si="0">SUM(F5:F9)</f>
        <v>75553</v>
      </c>
      <c r="G10" s="3">
        <f t="shared" si="0"/>
        <v>122505</v>
      </c>
      <c r="H10" s="3">
        <f t="shared" si="0"/>
        <v>2205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H10"/>
  <sheetViews>
    <sheetView workbookViewId="0">
      <selection sqref="A1:XFD1048576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8" width="20.7109375" style="6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12"/>
      <c r="D2" s="12"/>
      <c r="E2" s="12" t="s">
        <v>20</v>
      </c>
      <c r="F2" s="12"/>
      <c r="G2" s="12"/>
      <c r="H2" s="4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28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9"/>
    </row>
    <row r="5" spans="2:8" ht="36.75" customHeight="1" thickBot="1" x14ac:dyDescent="0.35">
      <c r="B5" s="1">
        <v>1</v>
      </c>
      <c r="C5" s="9">
        <v>611010</v>
      </c>
      <c r="D5" s="1" t="s">
        <v>7</v>
      </c>
      <c r="E5" s="2">
        <v>126632</v>
      </c>
      <c r="F5" s="2">
        <v>3592</v>
      </c>
      <c r="G5" s="2">
        <v>0</v>
      </c>
      <c r="H5" s="2">
        <v>0</v>
      </c>
    </row>
    <row r="6" spans="2:8" ht="90" customHeight="1" thickBot="1" x14ac:dyDescent="0.35">
      <c r="B6" s="1">
        <v>2</v>
      </c>
      <c r="C6" s="9">
        <v>611020</v>
      </c>
      <c r="D6" s="1" t="s">
        <v>8</v>
      </c>
      <c r="E6" s="2">
        <v>78461</v>
      </c>
      <c r="F6" s="2">
        <v>55262</v>
      </c>
      <c r="G6" s="2">
        <v>13112</v>
      </c>
      <c r="H6" s="2">
        <v>6021</v>
      </c>
    </row>
    <row r="7" spans="2:8" ht="71.25" customHeight="1" thickBot="1" x14ac:dyDescent="0.35">
      <c r="B7" s="1">
        <v>3</v>
      </c>
      <c r="C7" s="9">
        <v>611090</v>
      </c>
      <c r="D7" s="1" t="s">
        <v>9</v>
      </c>
      <c r="E7" s="2">
        <v>0</v>
      </c>
      <c r="F7" s="2">
        <v>0</v>
      </c>
      <c r="G7" s="2">
        <v>0</v>
      </c>
      <c r="H7" s="2">
        <v>100</v>
      </c>
    </row>
    <row r="8" spans="2:8" ht="45" customHeight="1" thickBot="1" x14ac:dyDescent="0.35">
      <c r="B8" s="1">
        <v>4</v>
      </c>
      <c r="C8" s="9">
        <v>611161</v>
      </c>
      <c r="D8" s="1" t="s">
        <v>10</v>
      </c>
      <c r="E8" s="2">
        <v>15663</v>
      </c>
      <c r="F8" s="2">
        <v>0</v>
      </c>
      <c r="G8" s="2">
        <v>0</v>
      </c>
      <c r="H8" s="2">
        <v>0</v>
      </c>
    </row>
    <row r="9" spans="2:8" ht="96" hidden="1" customHeight="1" thickBot="1" x14ac:dyDescent="0.35">
      <c r="B9" s="1">
        <v>5</v>
      </c>
      <c r="C9" s="9">
        <v>1015031</v>
      </c>
      <c r="D9" s="1" t="s">
        <v>11</v>
      </c>
      <c r="E9" s="2">
        <v>0</v>
      </c>
      <c r="F9" s="2">
        <v>0</v>
      </c>
      <c r="G9" s="2">
        <v>0</v>
      </c>
      <c r="H9" s="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220756</v>
      </c>
      <c r="F10" s="3">
        <f t="shared" ref="F10:H10" si="0">SUM(F5:F9)</f>
        <v>58854</v>
      </c>
      <c r="G10" s="3">
        <f t="shared" si="0"/>
        <v>13112</v>
      </c>
      <c r="H10" s="3">
        <f t="shared" si="0"/>
        <v>6121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H10"/>
  <sheetViews>
    <sheetView topLeftCell="A4" workbookViewId="0">
      <selection activeCell="A4" sqref="A1:XFD1048576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8" width="20.7109375" style="6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13"/>
      <c r="D2" s="13"/>
      <c r="E2" s="13" t="s">
        <v>21</v>
      </c>
      <c r="F2" s="13"/>
      <c r="G2" s="13"/>
      <c r="H2" s="4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28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9"/>
    </row>
    <row r="5" spans="2:8" ht="36.75" customHeight="1" thickBot="1" x14ac:dyDescent="0.35">
      <c r="B5" s="1">
        <v>1</v>
      </c>
      <c r="C5" s="9">
        <v>611010</v>
      </c>
      <c r="D5" s="1" t="s">
        <v>7</v>
      </c>
      <c r="E5" s="2">
        <v>181544</v>
      </c>
      <c r="F5" s="2">
        <v>10883</v>
      </c>
      <c r="G5" s="2">
        <v>7500</v>
      </c>
      <c r="H5" s="2">
        <v>206</v>
      </c>
    </row>
    <row r="6" spans="2:8" ht="90" customHeight="1" thickBot="1" x14ac:dyDescent="0.35">
      <c r="B6" s="1">
        <v>2</v>
      </c>
      <c r="C6" s="9">
        <v>611020</v>
      </c>
      <c r="D6" s="1" t="s">
        <v>8</v>
      </c>
      <c r="E6" s="2">
        <v>195940</v>
      </c>
      <c r="F6" s="2">
        <v>62753</v>
      </c>
      <c r="G6" s="2">
        <v>16405</v>
      </c>
      <c r="H6" s="2">
        <v>6600</v>
      </c>
    </row>
    <row r="7" spans="2:8" ht="71.25" customHeight="1" thickBot="1" x14ac:dyDescent="0.35">
      <c r="B7" s="1">
        <v>3</v>
      </c>
      <c r="C7" s="9">
        <v>611090</v>
      </c>
      <c r="D7" s="1" t="s">
        <v>9</v>
      </c>
      <c r="E7" s="2">
        <v>1970</v>
      </c>
      <c r="F7" s="2">
        <v>0</v>
      </c>
      <c r="G7" s="2">
        <v>0</v>
      </c>
      <c r="H7" s="2">
        <v>400</v>
      </c>
    </row>
    <row r="8" spans="2:8" ht="45" customHeight="1" thickBot="1" x14ac:dyDescent="0.35">
      <c r="B8" s="1">
        <v>4</v>
      </c>
      <c r="C8" s="9">
        <v>611161</v>
      </c>
      <c r="D8" s="1" t="s">
        <v>10</v>
      </c>
      <c r="E8" s="2">
        <v>22149</v>
      </c>
      <c r="F8" s="2">
        <v>0</v>
      </c>
      <c r="G8" s="2">
        <v>0</v>
      </c>
      <c r="H8" s="2">
        <v>0</v>
      </c>
    </row>
    <row r="9" spans="2:8" ht="96" customHeight="1" thickBot="1" x14ac:dyDescent="0.35">
      <c r="B9" s="1">
        <v>5</v>
      </c>
      <c r="C9" s="9">
        <v>1015031</v>
      </c>
      <c r="D9" s="1" t="s">
        <v>11</v>
      </c>
      <c r="E9" s="2">
        <v>4626</v>
      </c>
      <c r="F9" s="2">
        <v>0</v>
      </c>
      <c r="G9" s="2">
        <v>0</v>
      </c>
      <c r="H9" s="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406229</v>
      </c>
      <c r="F10" s="3">
        <f t="shared" ref="F10:H10" si="0">SUM(F5:F9)</f>
        <v>73636</v>
      </c>
      <c r="G10" s="3">
        <f t="shared" si="0"/>
        <v>23905</v>
      </c>
      <c r="H10" s="3">
        <f t="shared" si="0"/>
        <v>7206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10"/>
  <sheetViews>
    <sheetView workbookViewId="0">
      <selection sqref="A1:XFD1048576"/>
    </sheetView>
  </sheetViews>
  <sheetFormatPr defaultRowHeight="18.75" x14ac:dyDescent="0.3"/>
  <cols>
    <col min="1" max="1" width="9.140625" style="6"/>
    <col min="2" max="2" width="20.7109375" style="6" customWidth="1"/>
    <col min="3" max="3" width="17.140625" style="6" customWidth="1"/>
    <col min="4" max="4" width="31.7109375" style="6" customWidth="1"/>
    <col min="5" max="8" width="20.7109375" style="6" customWidth="1"/>
    <col min="9" max="16384" width="9.140625" style="6"/>
  </cols>
  <sheetData>
    <row r="1" spans="2:8" ht="19.5" thickBot="1" x14ac:dyDescent="0.35">
      <c r="B1" s="33" t="s">
        <v>13</v>
      </c>
      <c r="C1" s="33"/>
      <c r="D1" s="33"/>
      <c r="E1" s="33"/>
      <c r="F1" s="33"/>
      <c r="G1" s="33"/>
      <c r="H1" s="33"/>
    </row>
    <row r="2" spans="2:8" ht="19.5" thickBot="1" x14ac:dyDescent="0.35">
      <c r="B2" s="4"/>
      <c r="C2" s="14"/>
      <c r="D2" s="14"/>
      <c r="E2" s="14" t="s">
        <v>22</v>
      </c>
      <c r="F2" s="14"/>
      <c r="G2" s="14"/>
      <c r="H2" s="4"/>
    </row>
    <row r="3" spans="2:8" ht="36.75" customHeight="1" thickBot="1" x14ac:dyDescent="0.35">
      <c r="B3" s="7"/>
      <c r="C3" s="25" t="s">
        <v>0</v>
      </c>
      <c r="D3" s="26"/>
      <c r="E3" s="26"/>
      <c r="F3" s="26"/>
      <c r="G3" s="27"/>
      <c r="H3" s="28" t="s">
        <v>1</v>
      </c>
    </row>
    <row r="4" spans="2:8" ht="146.25" customHeight="1" thickBot="1" x14ac:dyDescent="0.3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29"/>
    </row>
    <row r="5" spans="2:8" ht="36.75" customHeight="1" thickBot="1" x14ac:dyDescent="0.35">
      <c r="B5" s="1">
        <v>1</v>
      </c>
      <c r="C5" s="9">
        <v>611010</v>
      </c>
      <c r="D5" s="1" t="s">
        <v>7</v>
      </c>
      <c r="E5" s="2">
        <v>95702</v>
      </c>
      <c r="F5" s="2">
        <v>1876</v>
      </c>
      <c r="G5" s="2"/>
      <c r="H5" s="2">
        <v>0</v>
      </c>
    </row>
    <row r="6" spans="2:8" ht="90" customHeight="1" thickBot="1" x14ac:dyDescent="0.35">
      <c r="B6" s="1">
        <v>2</v>
      </c>
      <c r="C6" s="9">
        <v>611020</v>
      </c>
      <c r="D6" s="1" t="s">
        <v>8</v>
      </c>
      <c r="E6" s="2">
        <v>92991</v>
      </c>
      <c r="F6" s="2">
        <v>62471</v>
      </c>
      <c r="G6" s="2">
        <v>15730</v>
      </c>
      <c r="H6" s="2">
        <v>3324</v>
      </c>
    </row>
    <row r="7" spans="2:8" ht="71.25" customHeight="1" thickBot="1" x14ac:dyDescent="0.35">
      <c r="B7" s="1">
        <v>3</v>
      </c>
      <c r="C7" s="9">
        <v>611090</v>
      </c>
      <c r="D7" s="1" t="s">
        <v>9</v>
      </c>
      <c r="E7" s="2">
        <v>102</v>
      </c>
      <c r="F7" s="2">
        <v>0</v>
      </c>
      <c r="G7" s="2">
        <v>0</v>
      </c>
      <c r="H7" s="2">
        <v>60</v>
      </c>
    </row>
    <row r="8" spans="2:8" ht="45" customHeight="1" thickBot="1" x14ac:dyDescent="0.35">
      <c r="B8" s="1">
        <v>4</v>
      </c>
      <c r="C8" s="9">
        <v>611161</v>
      </c>
      <c r="D8" s="1" t="s">
        <v>10</v>
      </c>
      <c r="E8" s="2">
        <v>14214</v>
      </c>
      <c r="F8" s="2">
        <v>0</v>
      </c>
      <c r="G8" s="2">
        <v>0</v>
      </c>
      <c r="H8" s="2">
        <v>0</v>
      </c>
    </row>
    <row r="9" spans="2:8" ht="96" hidden="1" customHeight="1" thickBot="1" x14ac:dyDescent="0.35">
      <c r="B9" s="1">
        <v>5</v>
      </c>
      <c r="C9" s="9">
        <v>1015031</v>
      </c>
      <c r="D9" s="1" t="s">
        <v>11</v>
      </c>
      <c r="E9" s="2">
        <v>0</v>
      </c>
      <c r="F9" s="2">
        <v>0</v>
      </c>
      <c r="G9" s="2">
        <v>0</v>
      </c>
      <c r="H9" s="2">
        <v>0</v>
      </c>
    </row>
    <row r="10" spans="2:8" ht="40.5" customHeight="1" thickBot="1" x14ac:dyDescent="0.35">
      <c r="B10" s="30" t="s">
        <v>12</v>
      </c>
      <c r="C10" s="31"/>
      <c r="D10" s="32"/>
      <c r="E10" s="3">
        <f>SUM(E5:E9)</f>
        <v>203009</v>
      </c>
      <c r="F10" s="3">
        <f t="shared" ref="F10:H10" si="0">SUM(F5:F9)</f>
        <v>64347</v>
      </c>
      <c r="G10" s="3">
        <f t="shared" si="0"/>
        <v>15730</v>
      </c>
      <c r="H10" s="3">
        <f t="shared" si="0"/>
        <v>3384</v>
      </c>
    </row>
  </sheetData>
  <mergeCells count="4">
    <mergeCell ref="B1:H1"/>
    <mergeCell ref="C3:G3"/>
    <mergeCell ref="H3:H4"/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червень</vt:lpstr>
      <vt:lpstr>липень</vt:lpstr>
      <vt:lpstr>серпень</vt:lpstr>
      <vt:lpstr>вересень</vt:lpstr>
      <vt:lpstr>жовтень</vt:lpstr>
      <vt:lpstr>листопад</vt:lpstr>
      <vt:lpstr>січень</vt:lpstr>
      <vt:lpstr>лютий</vt:lpstr>
      <vt:lpstr>березень</vt:lpstr>
      <vt:lpstr>квітень</vt:lpstr>
      <vt:lpstr>травень</vt:lpstr>
      <vt:lpstr>травень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2017-08-15T13:50:44Z</dcterms:created>
  <dcterms:modified xsi:type="dcterms:W3CDTF">2018-07-25T13:35:10Z</dcterms:modified>
</cp:coreProperties>
</file>