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65" windowHeight="6465" activeTab="3"/>
  </bookViews>
  <sheets>
    <sheet name="8 клас-підсумки" sheetId="1" r:id="rId1"/>
    <sheet name="9 клас-підсумки" sheetId="2" r:id="rId2"/>
    <sheet name="11 клас-підсумки" sheetId="3" r:id="rId3"/>
    <sheet name="10 клас-підсумки" sheetId="4" r:id="rId4"/>
  </sheets>
  <definedNames/>
  <calcPr fullCalcOnLoad="1"/>
</workbook>
</file>

<file path=xl/sharedStrings.xml><?xml version="1.0" encoding="utf-8"?>
<sst xmlns="http://schemas.openxmlformats.org/spreadsheetml/2006/main" count="628" uniqueCount="360">
  <si>
    <t>№ з/п</t>
  </si>
  <si>
    <t>Кількість набраних балів</t>
  </si>
  <si>
    <t>Σ балів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</si>
  <si>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</si>
  <si>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</si>
  <si>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</si>
  <si>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</si>
  <si>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</si>
  <si>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</si>
  <si>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</si>
  <si>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</si>
  <si>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</si>
  <si>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</si>
  <si>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</si>
  <si>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</si>
  <si>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</si>
  <si>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</si>
  <si>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</si>
  <si>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</si>
  <si>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</si>
  <si>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</si>
  <si>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</si>
  <si>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</si>
  <si>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</si>
  <si>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</si>
  <si>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</si>
  <si>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</si>
  <si>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</si>
  <si>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</si>
  <si>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</si>
  <si>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</si>
  <si>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</si>
  <si>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</si>
  <si>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</si>
  <si>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</si>
  <si>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</si>
  <si>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</si>
  <si>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</si>
  <si>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</si>
  <si>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тести</t>
  </si>
  <si>
    <t>теорія</t>
  </si>
  <si>
    <t>практика</t>
  </si>
  <si>
    <t>37.</t>
  </si>
  <si>
    <t>38.</t>
  </si>
  <si>
    <t>39.</t>
  </si>
  <si>
    <t>40.</t>
  </si>
  <si>
    <t>41.</t>
  </si>
  <si>
    <t>42.</t>
  </si>
  <si>
    <t>Протокол
            результатів  ІІ (районного) етапу Всеукраїнської  олімпіади з географії, проведеної серед учнів ЗНЗ Київського району 09.11.2013</t>
  </si>
  <si>
    <t>9г -10</t>
  </si>
  <si>
    <t>9г -11</t>
  </si>
  <si>
    <t>9г -12</t>
  </si>
  <si>
    <t>9г -13</t>
  </si>
  <si>
    <t>9г -14</t>
  </si>
  <si>
    <t>9г -15</t>
  </si>
  <si>
    <t>9г -16</t>
  </si>
  <si>
    <t>9г -17</t>
  </si>
  <si>
    <t>9г -18</t>
  </si>
  <si>
    <t>9г -19</t>
  </si>
  <si>
    <t>9г -20</t>
  </si>
  <si>
    <t>9г -21</t>
  </si>
  <si>
    <t>9г -22</t>
  </si>
  <si>
    <t>9г -23</t>
  </si>
  <si>
    <t>9г -24</t>
  </si>
  <si>
    <t>9г -25</t>
  </si>
  <si>
    <t>9г -26</t>
  </si>
  <si>
    <t>9г -27</t>
  </si>
  <si>
    <t>9г -28</t>
  </si>
  <si>
    <t>9г -29</t>
  </si>
  <si>
    <t>9г -30</t>
  </si>
  <si>
    <t>9г -31</t>
  </si>
  <si>
    <t>9г -32</t>
  </si>
  <si>
    <t>9г -33</t>
  </si>
  <si>
    <t>9г -34</t>
  </si>
  <si>
    <t>9г -35</t>
  </si>
  <si>
    <t>10г -1</t>
  </si>
  <si>
    <t>10г -2</t>
  </si>
  <si>
    <t>10г -3</t>
  </si>
  <si>
    <t>10г -4</t>
  </si>
  <si>
    <t>10г -5</t>
  </si>
  <si>
    <t>10г -6</t>
  </si>
  <si>
    <t>10г -7</t>
  </si>
  <si>
    <t>10г -8</t>
  </si>
  <si>
    <t>10г -9</t>
  </si>
  <si>
    <t>10г -10</t>
  </si>
  <si>
    <t>10г -11</t>
  </si>
  <si>
    <t>10г -12</t>
  </si>
  <si>
    <t>10г -13</t>
  </si>
  <si>
    <t>10г -14</t>
  </si>
  <si>
    <t>10г -15</t>
  </si>
  <si>
    <t>10г -16</t>
  </si>
  <si>
    <t>10г -17</t>
  </si>
  <si>
    <t>10г -18</t>
  </si>
  <si>
    <t>10г -19</t>
  </si>
  <si>
    <t>10г -20</t>
  </si>
  <si>
    <t>10г -21</t>
  </si>
  <si>
    <t>10г -22</t>
  </si>
  <si>
    <t>10г -23</t>
  </si>
  <si>
    <t>10г -24</t>
  </si>
  <si>
    <t>10г -25</t>
  </si>
  <si>
    <t>10г -26</t>
  </si>
  <si>
    <t>10г -27</t>
  </si>
  <si>
    <t>10г -28</t>
  </si>
  <si>
    <t>10г -29</t>
  </si>
  <si>
    <t>10г -30</t>
  </si>
  <si>
    <t>10г -32</t>
  </si>
  <si>
    <t>10г -33</t>
  </si>
  <si>
    <t>10г -34</t>
  </si>
  <si>
    <t>10г -35</t>
  </si>
  <si>
    <t>10г -36</t>
  </si>
  <si>
    <t>10г -37</t>
  </si>
  <si>
    <t>10г -38</t>
  </si>
  <si>
    <t>10г -39</t>
  </si>
  <si>
    <t>10г -40</t>
  </si>
  <si>
    <t>10г -41</t>
  </si>
  <si>
    <t>10г -42</t>
  </si>
  <si>
    <t>Будаков Владислав Олександрович</t>
  </si>
  <si>
    <t>ХГ № 1</t>
  </si>
  <si>
    <t>Марченков Іван Олексійович</t>
  </si>
  <si>
    <t>Татач Андрій Андрійович</t>
  </si>
  <si>
    <t>ХПЛ № 4</t>
  </si>
  <si>
    <t>Колобова Капітоліна Костянтинівна</t>
  </si>
  <si>
    <t>ХЗШ №5</t>
  </si>
  <si>
    <t>Ховякова Владислава Євгенівна</t>
  </si>
  <si>
    <t>Александрова Катерина Володимирівна</t>
  </si>
  <si>
    <t>ХТЛ № 9</t>
  </si>
  <si>
    <t>Федоренко Олексій Ігорович</t>
  </si>
  <si>
    <t>ХСШ № 16</t>
  </si>
  <si>
    <t>Сусловець Анастасія Сергіївна</t>
  </si>
  <si>
    <t>Максимова Ольга Анатоліївна</t>
  </si>
  <si>
    <t>ХЗШ № 36</t>
  </si>
  <si>
    <t>Мужевенко Вікторія Сергіївна</t>
  </si>
  <si>
    <t>Балєва Владислава Сергіївна</t>
  </si>
  <si>
    <t>ХЗШ № 37</t>
  </si>
  <si>
    <t>Охрименко Дар’я Валеріївна</t>
  </si>
  <si>
    <t>ХЗШ № 52</t>
  </si>
  <si>
    <t>Сидорова Ксенія Костянтинівна</t>
  </si>
  <si>
    <t>Волобуєва Владлена Віталіївна</t>
  </si>
  <si>
    <t>ХГ № 55</t>
  </si>
  <si>
    <t>Самойленко Олеся Віталіївна</t>
  </si>
  <si>
    <t>Ланова Марина Олександрівна</t>
  </si>
  <si>
    <t>ХСШ № 62</t>
  </si>
  <si>
    <t>Острянська Єлизавета Вадимівна</t>
  </si>
  <si>
    <t>Якушев Денис Олександрович</t>
  </si>
  <si>
    <t>ХЗШ № 100</t>
  </si>
  <si>
    <t>Крівцова Карина Сергіївна</t>
  </si>
  <si>
    <t>ХЗШ № 110</t>
  </si>
  <si>
    <t>Ольшаннікова Яна Олександрівна</t>
  </si>
  <si>
    <t>Фесенко Дмитро Олександрович</t>
  </si>
  <si>
    <t>ХЗШ № 158</t>
  </si>
  <si>
    <t>Савченко Андрій Дмитрович</t>
  </si>
  <si>
    <t>ХЗШ № 164</t>
  </si>
  <si>
    <t>Юлдашова Карина Рустамівна</t>
  </si>
  <si>
    <t>ХЗШ № 165</t>
  </si>
  <si>
    <t>Гаврилова Анна Олександрівна</t>
  </si>
  <si>
    <t>ХГ № 172</t>
  </si>
  <si>
    <t>Кухтин Анастасія Андріївна</t>
  </si>
  <si>
    <t>Легенька Анастасія Вікторівна</t>
  </si>
  <si>
    <t>ХСШ № 166</t>
  </si>
  <si>
    <t>Кроленко Катерина Романівна</t>
  </si>
  <si>
    <t>Ятченко Анастасія Олексіївна</t>
  </si>
  <si>
    <t>ХСШ № 134</t>
  </si>
  <si>
    <t>Горішна Марія Вячеславівна</t>
  </si>
  <si>
    <t>ХЛ № 107</t>
  </si>
  <si>
    <t>Ксьонз Дар`я Сергіївна</t>
  </si>
  <si>
    <t>ХСШ № 17</t>
  </si>
  <si>
    <t>Фам Чау Ань</t>
  </si>
  <si>
    <t>Чмуж Діана Олегівна</t>
  </si>
  <si>
    <t>ХАХЛ</t>
  </si>
  <si>
    <t>Івченко Валерія Олександрівна</t>
  </si>
  <si>
    <t>Полукаров Микита Русланович</t>
  </si>
  <si>
    <t xml:space="preserve"> «Професіонал»</t>
  </si>
  <si>
    <t>Мережко Дмитро Вадимович</t>
  </si>
  <si>
    <t xml:space="preserve">Аерок.ліцей </t>
  </si>
  <si>
    <t>СЕПШ «НУА»</t>
  </si>
  <si>
    <t>Коршунова Вероніка Олексіївна</t>
  </si>
  <si>
    <t>10г-43</t>
  </si>
  <si>
    <t>Ковальова Дар'я Михайлівна</t>
  </si>
  <si>
    <t>Сумар Ярослав Сергійович</t>
  </si>
  <si>
    <t>Кушпит Діана Костянтинівна</t>
  </si>
  <si>
    <t>ХЗШ № 96</t>
  </si>
  <si>
    <t>Лавошник Діана Сергіївна</t>
  </si>
  <si>
    <t>Фредюк Артем Володимирович</t>
  </si>
  <si>
    <t>ХСШ № 133</t>
  </si>
  <si>
    <t>Сиромолотова Ксенія Валентинівна</t>
  </si>
  <si>
    <t>43.</t>
  </si>
  <si>
    <t>Зоркіна Ірина Олександрівна</t>
  </si>
  <si>
    <t>ХСШ № 170</t>
  </si>
  <si>
    <t>ПІБ учасника</t>
  </si>
  <si>
    <t>ЗНЗ</t>
  </si>
  <si>
    <t>10г -44</t>
  </si>
  <si>
    <t xml:space="preserve">Місце </t>
  </si>
  <si>
    <t>ПІБ учителя</t>
  </si>
  <si>
    <t>Харківська загальноосвітня школа І-ІІІ ступенів № 164 Харківської міської ради Харківської області            10 клас</t>
  </si>
  <si>
    <t>І</t>
  </si>
  <si>
    <t>ІІ</t>
  </si>
  <si>
    <t>ІІІ</t>
  </si>
  <si>
    <t>Голова оргкомітету                                                                                        І.В.Настенко                                                                                                 Голова журі                                                                                                   С.М.Єрусалімцева</t>
  </si>
  <si>
    <t>Жубр Антон Максимович</t>
  </si>
  <si>
    <t>Дмитрієва Анастасія Олегівна</t>
  </si>
  <si>
    <t>Животченко Єлизавета Олександрівна</t>
  </si>
  <si>
    <t>Кочина Катерина Олександрівна</t>
  </si>
  <si>
    <t>Ходирєва  Вероніка  Олександрівна</t>
  </si>
  <si>
    <t>Воронін Андрій Анатолійович</t>
  </si>
  <si>
    <t>Лимаренко Олексій Борисович</t>
  </si>
  <si>
    <t>Колодійчик Дмитро Сергійович</t>
  </si>
  <si>
    <t>Мац Владислав Ігорович</t>
  </si>
  <si>
    <t>Зозуля Карина Вячеславівна</t>
  </si>
  <si>
    <t>Морозова Катерина Андріївна</t>
  </si>
  <si>
    <t>Балабко Олена Віталіївна</t>
  </si>
  <si>
    <t>Діченко Анастасія Андріївна</t>
  </si>
  <si>
    <t>Харківська загальноосвітня школа І-ІІІ ступенів № 164 Харківської міської ради Харківської області            11 клас</t>
  </si>
  <si>
    <t>11г - 18</t>
  </si>
  <si>
    <t xml:space="preserve">11г -6 </t>
  </si>
  <si>
    <t xml:space="preserve">11г -4 </t>
  </si>
  <si>
    <t>11г - 15</t>
  </si>
  <si>
    <t>11г - 8</t>
  </si>
  <si>
    <t>11г - 10</t>
  </si>
  <si>
    <t>11г - 11</t>
  </si>
  <si>
    <t>11г - 12</t>
  </si>
  <si>
    <t xml:space="preserve">11г -17 </t>
  </si>
  <si>
    <t>11г - 9</t>
  </si>
  <si>
    <t>11г - 16</t>
  </si>
  <si>
    <t>11г - 13</t>
  </si>
  <si>
    <t>11г - 3</t>
  </si>
  <si>
    <t>Ярмак Тетяна Євгенівна</t>
  </si>
  <si>
    <t>11г - 1</t>
  </si>
  <si>
    <t>Купіна Вікторія Сергіївна</t>
  </si>
  <si>
    <t>11г - 5</t>
  </si>
  <si>
    <t>Дюмін Владислав Сергійович</t>
  </si>
  <si>
    <t>11г - 14</t>
  </si>
  <si>
    <t>Креч Андрій Владиславович</t>
  </si>
  <si>
    <t>11г - 7</t>
  </si>
  <si>
    <t>Олійник Поліна Володимирівна</t>
  </si>
  <si>
    <t>11г - 2</t>
  </si>
  <si>
    <t>Шифр</t>
  </si>
  <si>
    <t>Харківська загальноосвітня школа І-ІІІ ступенів № 164 Харківської міської ради Харківської області            9 клас</t>
  </si>
  <si>
    <t>Єршова Любов Миколаївна</t>
  </si>
  <si>
    <t>Єрусалімцев Денис Андрійович</t>
  </si>
  <si>
    <t>Касьян Анастасія Сергїівна</t>
  </si>
  <si>
    <t>Каролінська Анна Костянтинівна</t>
  </si>
  <si>
    <t>Альохіна Марія Михайлівна</t>
  </si>
  <si>
    <t>Корнієнко Валентин  Русланович</t>
  </si>
  <si>
    <t>Кірєєва  Світлана Юріївна</t>
  </si>
  <si>
    <t>Левченко Дмитро Геннадійович</t>
  </si>
  <si>
    <t>Шевчик Катерина Володимирівна</t>
  </si>
  <si>
    <t>Єпринцева Юлія Олександрівна</t>
  </si>
  <si>
    <t>Боброва Яна Янівна</t>
  </si>
  <si>
    <t>Московченко Павло Вікторович</t>
  </si>
  <si>
    <t>Домнич Олена Вячеславівна</t>
  </si>
  <si>
    <t>Плеша Кирило Віталійович</t>
  </si>
  <si>
    <t>Авдіцька Анастасія Євгенівна</t>
  </si>
  <si>
    <t>Окішева Альона Андріївна</t>
  </si>
  <si>
    <t>Сопотова Олександра Сергіївна</t>
  </si>
  <si>
    <t>Тагаєв Денис Миколайович</t>
  </si>
  <si>
    <t>Попова Оксана Сергіївна</t>
  </si>
  <si>
    <t>Малохвій Едуард Едуардович</t>
  </si>
  <si>
    <t>Плаксій Дарина Василівна</t>
  </si>
  <si>
    <t>Байбуріна Юлія Едуардівна</t>
  </si>
  <si>
    <t>Дбовая Віолетта Ігорівна</t>
  </si>
  <si>
    <t>Гаврилюк Єгор Андрійович</t>
  </si>
  <si>
    <t>Букрєєв Микита Володимирович</t>
  </si>
  <si>
    <t>Старт-школа</t>
  </si>
  <si>
    <t>Дащук Андрій Андрійович</t>
  </si>
  <si>
    <t>Губкіна Олександра Ігорівна</t>
  </si>
  <si>
    <t>Зарудський Олег Владиславович</t>
  </si>
  <si>
    <t>Шигапова Еліза Ігорівна</t>
  </si>
  <si>
    <t>Аерок. ліцей</t>
  </si>
  <si>
    <t>Сетлічна Світлана Юріївна</t>
  </si>
  <si>
    <t>9г -08</t>
  </si>
  <si>
    <t>9г -02</t>
  </si>
  <si>
    <t>9г -01</t>
  </si>
  <si>
    <t>9г -04</t>
  </si>
  <si>
    <t>9г -07</t>
  </si>
  <si>
    <t>9г -06</t>
  </si>
  <si>
    <t>9г -03</t>
  </si>
  <si>
    <t>9г -36</t>
  </si>
  <si>
    <t>Єрмоленко Віктор Юрійович</t>
  </si>
  <si>
    <t>9г -05</t>
  </si>
  <si>
    <t>Почуєва Анастасія Валентинівна</t>
  </si>
  <si>
    <t>Світлична Марина Олександрівна</t>
  </si>
  <si>
    <t>В'юнник Євген Анатолійович</t>
  </si>
  <si>
    <t>9г -09</t>
  </si>
  <si>
    <t>Катрич Марина Олександрівна</t>
  </si>
  <si>
    <t>Лозько Маргарита</t>
  </si>
  <si>
    <t>Молошніков Іван Олегович</t>
  </si>
  <si>
    <t>Лахтар Дмитро Євгенович</t>
  </si>
  <si>
    <t>Цигічко Карина Дмитрівна</t>
  </si>
  <si>
    <t>ХЗШ № 5</t>
  </si>
  <si>
    <t>Конкін Максим Олександрович</t>
  </si>
  <si>
    <t>Строгій Ярослав Євгенович</t>
  </si>
  <si>
    <t>Борисевич Валерія Денисівна</t>
  </si>
  <si>
    <t>Зайцев Микола Михайлович</t>
  </si>
  <si>
    <t>Данець Дмитро Сергійович</t>
  </si>
  <si>
    <t>Шемаєв Олександр Олексійович</t>
  </si>
  <si>
    <t>Артем’єв Костянтин Олександрович</t>
  </si>
  <si>
    <t>Рязанов Даніїл Костянтинович</t>
  </si>
  <si>
    <t>Бурцева Єлизавета Сергіївна</t>
  </si>
  <si>
    <t>Безпала Софія Станіславівна</t>
  </si>
  <si>
    <t>Іжик Віталій Віталійович</t>
  </si>
  <si>
    <t>Шулежко Діана Валеріївна</t>
  </si>
  <si>
    <t>Чернявський Володимир Андрійович</t>
  </si>
  <si>
    <t>Коротков Володимир Володимирович</t>
  </si>
  <si>
    <t>Лєствіца</t>
  </si>
  <si>
    <t>Ткач Олександр Михайлович</t>
  </si>
  <si>
    <t>Запорожець Наталія Олегівна</t>
  </si>
  <si>
    <t>Піняєв Євген Володимирович</t>
  </si>
  <si>
    <t>Бугай Стефан Сергійович</t>
  </si>
  <si>
    <t>«Професіонал»</t>
  </si>
  <si>
    <t>Рубінфайн Едуард Борисович</t>
  </si>
  <si>
    <t>8г-22</t>
  </si>
  <si>
    <t>8г-23</t>
  </si>
  <si>
    <t>8г-24</t>
  </si>
  <si>
    <t>8г-14</t>
  </si>
  <si>
    <t>8г-26</t>
  </si>
  <si>
    <t>8г-34</t>
  </si>
  <si>
    <t>Перепелиця Ганна Валентинівна</t>
  </si>
  <si>
    <t>8г-32</t>
  </si>
  <si>
    <t>8г-15</t>
  </si>
  <si>
    <t>8г-25</t>
  </si>
  <si>
    <t>8г-29</t>
  </si>
  <si>
    <t>8г-17</t>
  </si>
  <si>
    <t>8г-16</t>
  </si>
  <si>
    <t>8г-04</t>
  </si>
  <si>
    <t>Зінов’єв Єгор Сергійович</t>
  </si>
  <si>
    <t>8г-12</t>
  </si>
  <si>
    <t>8г-18</t>
  </si>
  <si>
    <t>8г-08</t>
  </si>
  <si>
    <t>8г-19</t>
  </si>
  <si>
    <t>8г-09</t>
  </si>
  <si>
    <t>8г-06</t>
  </si>
  <si>
    <t>8г-21</t>
  </si>
  <si>
    <t>8г-02</t>
  </si>
  <si>
    <t>8г-03</t>
  </si>
  <si>
    <t>8г-05</t>
  </si>
  <si>
    <t>8г-13</t>
  </si>
  <si>
    <t>Пшишевська Поліна Віталіївна</t>
  </si>
  <si>
    <t>8г-10</t>
  </si>
  <si>
    <t>Баюрка Денис Сергійович</t>
  </si>
  <si>
    <t>8г - 11</t>
  </si>
  <si>
    <t>8г - 01</t>
  </si>
  <si>
    <t>Мурашко Олеся Андріївна</t>
  </si>
  <si>
    <t>Потапенко Єгор Олексійович</t>
  </si>
  <si>
    <t>"Професіонал"</t>
  </si>
  <si>
    <t>8г - 35</t>
  </si>
  <si>
    <t>Вовк Анна Валеріївна</t>
  </si>
  <si>
    <t>8г-07</t>
  </si>
  <si>
    <t>Барабаш Яна Вячеславівна</t>
  </si>
  <si>
    <t>8г-20</t>
  </si>
  <si>
    <t>8г-30</t>
  </si>
  <si>
    <t>Самойлова Дар'я Сергіївна</t>
  </si>
  <si>
    <t>8г-31</t>
  </si>
  <si>
    <t>Британ Ольга Юріївна</t>
  </si>
  <si>
    <t>8г-28</t>
  </si>
  <si>
    <t>Лобанов Юрій Сергійович</t>
  </si>
  <si>
    <t>8г-33</t>
  </si>
  <si>
    <t>8г-27</t>
  </si>
  <si>
    <t>Харківська загальноосвітня школа І-ІІІ ступенів № 164 Харківської міської ради Харківської області            8 клас</t>
  </si>
  <si>
    <t>Бережний Віталій Вадимович</t>
  </si>
  <si>
    <t>Приходько Назар Павлович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</si>
</sst>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justify" vertical="top"/>
    </xf>
    <xf numFmtId="2" fontId="6" fillId="0" borderId="10" xfId="0" applyNumberFormat="1" applyFont="1" applyFill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/>
    </xf>
    <xf numFmtId="2" fontId="5" fillId="0" borderId="10" xfId="0" applyNumberFormat="1" applyFont="1" applyFill="1" applyBorder="1" applyAlignment="1">
      <alignment horizontal="justify" vertical="top"/>
    </xf>
    <xf numFmtId="2" fontId="7" fillId="0" borderId="10" xfId="0" applyNumberFormat="1" applyFont="1" applyFill="1" applyBorder="1" applyAlignment="1">
      <alignment horizontal="justify" vertical="top"/>
    </xf>
    <xf numFmtId="2" fontId="7" fillId="0" borderId="10" xfId="0" applyNumberFormat="1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left" vertical="justify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justify"/>
    </xf>
    <xf numFmtId="0" fontId="5" fillId="0" borderId="11" xfId="0" applyFont="1" applyBorder="1" applyAlignment="1">
      <alignment horizontal="justify" vertical="top"/>
    </xf>
    <xf numFmtId="0" fontId="5" fillId="0" borderId="12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7">
      <selection activeCell="C15" sqref="C15"/>
    </sheetView>
  </sheetViews>
  <sheetFormatPr defaultColWidth="9.00390625" defaultRowHeight="12.75"/>
  <cols>
    <col min="1" max="1" width="5.875" style="0" customWidth="1"/>
    <col min="2" max="2" width="24.125" style="0" customWidth="1"/>
    <col min="3" max="3" width="15.875" style="0" customWidth="1"/>
    <col min="4" max="4" width="10.125" style="0" customWidth="1"/>
    <col min="11" max="11" width="27.125" style="0" customWidth="1"/>
  </cols>
  <sheetData>
    <row r="1" spans="1:11" ht="12.75">
      <c r="A1" s="33" t="s">
        <v>48</v>
      </c>
      <c r="B1" s="33"/>
      <c r="C1" s="33"/>
      <c r="D1" s="33"/>
      <c r="E1" s="34"/>
      <c r="F1" s="34"/>
      <c r="G1" s="34"/>
      <c r="H1" s="34"/>
      <c r="I1" s="34"/>
      <c r="J1" s="34"/>
      <c r="K1" s="34"/>
    </row>
    <row r="2" spans="1:1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 t="s">
        <v>357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>
      <c r="A5" s="36" t="s">
        <v>0</v>
      </c>
      <c r="B5" s="36" t="s">
        <v>188</v>
      </c>
      <c r="C5" s="36" t="s">
        <v>189</v>
      </c>
      <c r="D5" s="36" t="s">
        <v>235</v>
      </c>
      <c r="E5" s="37" t="s">
        <v>1</v>
      </c>
      <c r="F5" s="37"/>
      <c r="G5" s="37"/>
      <c r="H5" s="37"/>
      <c r="I5" s="37"/>
      <c r="J5" s="38" t="s">
        <v>191</v>
      </c>
      <c r="K5" s="36" t="s">
        <v>192</v>
      </c>
    </row>
    <row r="6" spans="1:11" ht="15.75">
      <c r="A6" s="36"/>
      <c r="B6" s="36"/>
      <c r="C6" s="36"/>
      <c r="D6" s="36"/>
      <c r="E6" s="16" t="s">
        <v>39</v>
      </c>
      <c r="F6" s="17" t="s">
        <v>40</v>
      </c>
      <c r="G6" s="37" t="s">
        <v>41</v>
      </c>
      <c r="H6" s="37"/>
      <c r="I6" s="17" t="s">
        <v>2</v>
      </c>
      <c r="J6" s="38"/>
      <c r="K6" s="36"/>
    </row>
    <row r="7" spans="1:11" ht="31.5">
      <c r="A7" s="4" t="s">
        <v>3</v>
      </c>
      <c r="B7" s="2" t="s">
        <v>342</v>
      </c>
      <c r="C7" s="2" t="s">
        <v>343</v>
      </c>
      <c r="D7" s="5" t="s">
        <v>344</v>
      </c>
      <c r="E7" s="8">
        <v>16</v>
      </c>
      <c r="F7" s="8">
        <v>18</v>
      </c>
      <c r="G7" s="8">
        <v>1</v>
      </c>
      <c r="H7" s="8">
        <v>2.5</v>
      </c>
      <c r="I7" s="12">
        <f aca="true" t="shared" si="0" ref="I7:I23">SUM(E7:H7)</f>
        <v>37.5</v>
      </c>
      <c r="J7" s="22" t="s">
        <v>194</v>
      </c>
      <c r="K7" s="3"/>
    </row>
    <row r="8" spans="1:11" ht="31.5">
      <c r="A8" s="4" t="s">
        <v>4</v>
      </c>
      <c r="B8" s="4" t="s">
        <v>297</v>
      </c>
      <c r="C8" s="4" t="s">
        <v>144</v>
      </c>
      <c r="D8" s="5" t="s">
        <v>323</v>
      </c>
      <c r="E8" s="7">
        <v>11</v>
      </c>
      <c r="F8" s="8">
        <v>13</v>
      </c>
      <c r="G8" s="8">
        <v>1</v>
      </c>
      <c r="H8" s="9">
        <v>4.5</v>
      </c>
      <c r="I8" s="13">
        <f t="shared" si="0"/>
        <v>29.5</v>
      </c>
      <c r="J8" s="23" t="s">
        <v>195</v>
      </c>
      <c r="K8" s="3"/>
    </row>
    <row r="9" spans="1:11" ht="31.5">
      <c r="A9" s="4" t="s">
        <v>5</v>
      </c>
      <c r="B9" s="2" t="s">
        <v>304</v>
      </c>
      <c r="C9" s="4" t="s">
        <v>158</v>
      </c>
      <c r="D9" s="5" t="s">
        <v>331</v>
      </c>
      <c r="E9" s="7">
        <v>13</v>
      </c>
      <c r="F9" s="8">
        <v>10</v>
      </c>
      <c r="G9" s="8">
        <v>1</v>
      </c>
      <c r="H9" s="8">
        <v>3</v>
      </c>
      <c r="I9" s="12">
        <f t="shared" si="0"/>
        <v>27</v>
      </c>
      <c r="J9" s="22" t="s">
        <v>195</v>
      </c>
      <c r="K9" s="3"/>
    </row>
    <row r="10" spans="1:11" ht="31.5">
      <c r="A10" s="4" t="s">
        <v>6</v>
      </c>
      <c r="B10" s="4" t="s">
        <v>305</v>
      </c>
      <c r="C10" s="4" t="s">
        <v>161</v>
      </c>
      <c r="D10" s="5" t="s">
        <v>332</v>
      </c>
      <c r="E10" s="7">
        <v>10</v>
      </c>
      <c r="F10" s="8">
        <v>10</v>
      </c>
      <c r="G10" s="8">
        <v>1</v>
      </c>
      <c r="H10" s="8">
        <v>4.5</v>
      </c>
      <c r="I10" s="12">
        <f t="shared" si="0"/>
        <v>25.5</v>
      </c>
      <c r="J10" s="22" t="s">
        <v>195</v>
      </c>
      <c r="K10" s="3"/>
    </row>
    <row r="11" spans="1:11" ht="31.5">
      <c r="A11" s="4" t="s">
        <v>7</v>
      </c>
      <c r="B11" s="4" t="s">
        <v>296</v>
      </c>
      <c r="C11" s="4" t="s">
        <v>141</v>
      </c>
      <c r="D11" s="5" t="s">
        <v>322</v>
      </c>
      <c r="E11" s="8">
        <v>9</v>
      </c>
      <c r="F11" s="8">
        <v>13.5</v>
      </c>
      <c r="G11" s="8">
        <v>1</v>
      </c>
      <c r="H11" s="8">
        <v>0</v>
      </c>
      <c r="I11" s="12">
        <f t="shared" si="0"/>
        <v>23.5</v>
      </c>
      <c r="J11" s="22" t="s">
        <v>196</v>
      </c>
      <c r="K11" s="3"/>
    </row>
    <row r="12" spans="1:11" ht="31.5">
      <c r="A12" s="4" t="s">
        <v>8</v>
      </c>
      <c r="B12" s="2" t="s">
        <v>338</v>
      </c>
      <c r="C12" s="2" t="s">
        <v>165</v>
      </c>
      <c r="D12" s="5" t="s">
        <v>339</v>
      </c>
      <c r="E12" s="7">
        <v>6</v>
      </c>
      <c r="F12" s="7">
        <v>10</v>
      </c>
      <c r="G12" s="7">
        <v>3</v>
      </c>
      <c r="H12" s="8">
        <v>4.5</v>
      </c>
      <c r="I12" s="12">
        <f t="shared" si="0"/>
        <v>23.5</v>
      </c>
      <c r="J12" s="22" t="s">
        <v>196</v>
      </c>
      <c r="K12" s="3"/>
    </row>
    <row r="13" spans="1:11" ht="35.25" customHeight="1">
      <c r="A13" s="4" t="s">
        <v>9</v>
      </c>
      <c r="B13" s="4" t="s">
        <v>302</v>
      </c>
      <c r="C13" s="4" t="s">
        <v>303</v>
      </c>
      <c r="D13" s="5" t="s">
        <v>330</v>
      </c>
      <c r="E13" s="7">
        <v>11</v>
      </c>
      <c r="F13" s="8">
        <v>7</v>
      </c>
      <c r="G13" s="8">
        <v>0</v>
      </c>
      <c r="H13" s="8">
        <v>5</v>
      </c>
      <c r="I13" s="12">
        <f t="shared" si="0"/>
        <v>23</v>
      </c>
      <c r="J13" s="22" t="s">
        <v>196</v>
      </c>
      <c r="K13" s="3"/>
    </row>
    <row r="14" spans="1:11" ht="33.75" customHeight="1">
      <c r="A14" s="4" t="s">
        <v>10</v>
      </c>
      <c r="B14" s="2" t="s">
        <v>316</v>
      </c>
      <c r="C14" s="4" t="s">
        <v>130</v>
      </c>
      <c r="D14" s="5" t="s">
        <v>317</v>
      </c>
      <c r="E14" s="7">
        <v>7</v>
      </c>
      <c r="F14" s="8">
        <v>12</v>
      </c>
      <c r="G14" s="8">
        <v>1</v>
      </c>
      <c r="H14" s="8">
        <v>2.5</v>
      </c>
      <c r="I14" s="12">
        <f t="shared" si="0"/>
        <v>22.5</v>
      </c>
      <c r="J14" s="22" t="s">
        <v>196</v>
      </c>
      <c r="K14" s="3"/>
    </row>
    <row r="15" spans="1:11" ht="31.5">
      <c r="A15" s="4" t="s">
        <v>11</v>
      </c>
      <c r="B15" s="2" t="s">
        <v>341</v>
      </c>
      <c r="C15" s="2" t="s">
        <v>165</v>
      </c>
      <c r="D15" s="5" t="s">
        <v>340</v>
      </c>
      <c r="E15" s="8">
        <v>8</v>
      </c>
      <c r="F15" s="8">
        <v>13.5</v>
      </c>
      <c r="G15" s="8">
        <v>0</v>
      </c>
      <c r="H15" s="8">
        <v>1</v>
      </c>
      <c r="I15" s="12">
        <f t="shared" si="0"/>
        <v>22.5</v>
      </c>
      <c r="J15" s="22" t="s">
        <v>196</v>
      </c>
      <c r="K15" s="3"/>
    </row>
    <row r="16" spans="1:11" ht="31.5">
      <c r="A16" s="4" t="s">
        <v>12</v>
      </c>
      <c r="B16" s="4" t="s">
        <v>300</v>
      </c>
      <c r="C16" s="4" t="s">
        <v>155</v>
      </c>
      <c r="D16" s="5" t="s">
        <v>328</v>
      </c>
      <c r="E16" s="7">
        <v>6</v>
      </c>
      <c r="F16" s="8">
        <v>10.5</v>
      </c>
      <c r="G16" s="8">
        <v>1</v>
      </c>
      <c r="H16" s="8">
        <v>4</v>
      </c>
      <c r="I16" s="12">
        <f t="shared" si="0"/>
        <v>21.5</v>
      </c>
      <c r="J16" s="22" t="s">
        <v>196</v>
      </c>
      <c r="K16" s="3"/>
    </row>
    <row r="17" spans="1:11" ht="32.25" customHeight="1">
      <c r="A17" s="4" t="s">
        <v>13</v>
      </c>
      <c r="B17" s="4" t="s">
        <v>301</v>
      </c>
      <c r="C17" s="4" t="s">
        <v>155</v>
      </c>
      <c r="D17" s="5" t="s">
        <v>329</v>
      </c>
      <c r="E17" s="7">
        <v>11</v>
      </c>
      <c r="F17" s="8">
        <v>1</v>
      </c>
      <c r="G17" s="8">
        <v>3</v>
      </c>
      <c r="H17" s="9">
        <v>6.5</v>
      </c>
      <c r="I17" s="13">
        <f t="shared" si="0"/>
        <v>21.5</v>
      </c>
      <c r="J17" s="23" t="s">
        <v>196</v>
      </c>
      <c r="K17" s="3"/>
    </row>
    <row r="18" spans="1:11" ht="31.5">
      <c r="A18" s="4" t="s">
        <v>14</v>
      </c>
      <c r="B18" s="2" t="s">
        <v>309</v>
      </c>
      <c r="C18" s="2" t="s">
        <v>174</v>
      </c>
      <c r="D18" s="5" t="s">
        <v>335</v>
      </c>
      <c r="E18" s="7">
        <v>13</v>
      </c>
      <c r="F18" s="8">
        <v>5.5</v>
      </c>
      <c r="G18" s="8">
        <v>0</v>
      </c>
      <c r="H18" s="8">
        <v>3</v>
      </c>
      <c r="I18" s="12">
        <f t="shared" si="0"/>
        <v>21.5</v>
      </c>
      <c r="J18" s="22" t="s">
        <v>196</v>
      </c>
      <c r="K18" s="3"/>
    </row>
    <row r="19" spans="1:11" ht="35.25" customHeight="1">
      <c r="A19" s="4" t="s">
        <v>15</v>
      </c>
      <c r="B19" s="4" t="s">
        <v>359</v>
      </c>
      <c r="C19" s="4" t="s">
        <v>151</v>
      </c>
      <c r="D19" s="5" t="s">
        <v>349</v>
      </c>
      <c r="E19" s="7">
        <v>13</v>
      </c>
      <c r="F19" s="8">
        <v>1</v>
      </c>
      <c r="G19" s="8">
        <v>0</v>
      </c>
      <c r="H19" s="9">
        <v>5</v>
      </c>
      <c r="I19" s="13">
        <f t="shared" si="0"/>
        <v>19</v>
      </c>
      <c r="J19" s="22"/>
      <c r="K19" s="3"/>
    </row>
    <row r="20" spans="1:11" ht="31.5">
      <c r="A20" s="4" t="s">
        <v>16</v>
      </c>
      <c r="B20" s="4" t="s">
        <v>286</v>
      </c>
      <c r="C20" s="4" t="s">
        <v>117</v>
      </c>
      <c r="D20" s="5" t="s">
        <v>311</v>
      </c>
      <c r="E20" s="7">
        <v>10</v>
      </c>
      <c r="F20" s="8">
        <v>6.5</v>
      </c>
      <c r="G20" s="8">
        <v>0</v>
      </c>
      <c r="H20" s="8">
        <v>1.5</v>
      </c>
      <c r="I20" s="12">
        <f t="shared" si="0"/>
        <v>18</v>
      </c>
      <c r="J20" s="22"/>
      <c r="K20" s="3"/>
    </row>
    <row r="21" spans="1:11" ht="31.5">
      <c r="A21" s="4" t="s">
        <v>17</v>
      </c>
      <c r="B21" s="4" t="s">
        <v>298</v>
      </c>
      <c r="C21" s="4" t="s">
        <v>149</v>
      </c>
      <c r="D21" s="5" t="s">
        <v>326</v>
      </c>
      <c r="E21" s="7">
        <v>10</v>
      </c>
      <c r="F21" s="8">
        <v>5</v>
      </c>
      <c r="G21" s="8">
        <v>0</v>
      </c>
      <c r="H21" s="9">
        <v>3</v>
      </c>
      <c r="I21" s="13">
        <f t="shared" si="0"/>
        <v>18</v>
      </c>
      <c r="J21" s="20"/>
      <c r="K21" s="3"/>
    </row>
    <row r="22" spans="1:11" ht="32.25" customHeight="1">
      <c r="A22" s="4" t="s">
        <v>18</v>
      </c>
      <c r="B22" s="2" t="s">
        <v>291</v>
      </c>
      <c r="C22" s="4" t="s">
        <v>130</v>
      </c>
      <c r="D22" s="5" t="s">
        <v>315</v>
      </c>
      <c r="E22" s="7">
        <v>10</v>
      </c>
      <c r="F22" s="8">
        <v>3.5</v>
      </c>
      <c r="G22" s="8">
        <v>1</v>
      </c>
      <c r="H22" s="9">
        <v>1</v>
      </c>
      <c r="I22" s="13">
        <f t="shared" si="0"/>
        <v>15.5</v>
      </c>
      <c r="J22" s="23"/>
      <c r="K22" s="3"/>
    </row>
    <row r="23" spans="1:11" ht="30.75" customHeight="1">
      <c r="A23" s="4" t="s">
        <v>19</v>
      </c>
      <c r="B23" s="28" t="s">
        <v>307</v>
      </c>
      <c r="C23" s="2" t="s">
        <v>308</v>
      </c>
      <c r="D23" s="5" t="s">
        <v>334</v>
      </c>
      <c r="E23" s="7">
        <v>8</v>
      </c>
      <c r="F23" s="8">
        <v>3.5</v>
      </c>
      <c r="G23" s="8">
        <v>1</v>
      </c>
      <c r="H23" s="8">
        <v>3</v>
      </c>
      <c r="I23" s="12">
        <f t="shared" si="0"/>
        <v>15.5</v>
      </c>
      <c r="J23" s="22"/>
      <c r="K23" s="3"/>
    </row>
    <row r="24" spans="1:11" ht="33" customHeight="1">
      <c r="A24" s="4" t="s">
        <v>20</v>
      </c>
      <c r="B24" s="4" t="s">
        <v>354</v>
      </c>
      <c r="C24" s="4" t="s">
        <v>187</v>
      </c>
      <c r="D24" s="5" t="s">
        <v>355</v>
      </c>
      <c r="E24" s="7">
        <v>10</v>
      </c>
      <c r="F24" s="8">
        <v>1</v>
      </c>
      <c r="G24" s="8">
        <v>0</v>
      </c>
      <c r="H24" s="9">
        <v>4</v>
      </c>
      <c r="I24" s="13">
        <v>15</v>
      </c>
      <c r="J24" s="19"/>
      <c r="K24" s="3"/>
    </row>
    <row r="25" spans="1:11" ht="31.5">
      <c r="A25" s="4" t="s">
        <v>21</v>
      </c>
      <c r="B25" s="4" t="s">
        <v>290</v>
      </c>
      <c r="C25" s="4" t="s">
        <v>127</v>
      </c>
      <c r="D25" s="5" t="s">
        <v>314</v>
      </c>
      <c r="E25" s="7">
        <v>6</v>
      </c>
      <c r="F25" s="8">
        <v>4.5</v>
      </c>
      <c r="G25" s="8">
        <v>3</v>
      </c>
      <c r="H25" s="9">
        <v>1</v>
      </c>
      <c r="I25" s="13">
        <f aca="true" t="shared" si="1" ref="I25:I41">SUM(E25:H25)</f>
        <v>14.5</v>
      </c>
      <c r="J25" s="23"/>
      <c r="K25" s="3"/>
    </row>
    <row r="26" spans="1:11" ht="31.5">
      <c r="A26" s="4" t="s">
        <v>22</v>
      </c>
      <c r="B26" s="2" t="s">
        <v>347</v>
      </c>
      <c r="C26" s="4" t="s">
        <v>158</v>
      </c>
      <c r="D26" s="5" t="s">
        <v>348</v>
      </c>
      <c r="E26" s="7">
        <v>8</v>
      </c>
      <c r="F26" s="8">
        <v>3.5</v>
      </c>
      <c r="G26" s="8">
        <v>0</v>
      </c>
      <c r="H26" s="8">
        <v>2.5</v>
      </c>
      <c r="I26" s="15">
        <f t="shared" si="1"/>
        <v>14</v>
      </c>
      <c r="J26" s="23"/>
      <c r="K26" s="3"/>
    </row>
    <row r="27" spans="1:11" ht="31.5">
      <c r="A27" s="4" t="s">
        <v>23</v>
      </c>
      <c r="B27" s="4" t="s">
        <v>306</v>
      </c>
      <c r="C27" s="4" t="s">
        <v>163</v>
      </c>
      <c r="D27" s="5" t="s">
        <v>333</v>
      </c>
      <c r="E27" s="7">
        <v>2</v>
      </c>
      <c r="F27" s="8">
        <v>8.5</v>
      </c>
      <c r="G27" s="8">
        <v>1</v>
      </c>
      <c r="H27" s="8">
        <v>2.5</v>
      </c>
      <c r="I27" s="12">
        <f t="shared" si="1"/>
        <v>14</v>
      </c>
      <c r="J27" s="18"/>
      <c r="K27" s="3"/>
    </row>
    <row r="28" spans="1:11" ht="31.5">
      <c r="A28" s="4" t="s">
        <v>24</v>
      </c>
      <c r="B28" s="4" t="s">
        <v>299</v>
      </c>
      <c r="C28" s="4" t="s">
        <v>153</v>
      </c>
      <c r="D28" s="5" t="s">
        <v>327</v>
      </c>
      <c r="E28" s="7">
        <v>6</v>
      </c>
      <c r="F28" s="8">
        <v>3.5</v>
      </c>
      <c r="G28" s="8">
        <v>1</v>
      </c>
      <c r="H28" s="8">
        <v>3</v>
      </c>
      <c r="I28" s="12">
        <f t="shared" si="1"/>
        <v>13.5</v>
      </c>
      <c r="J28" s="22"/>
      <c r="K28" s="3"/>
    </row>
    <row r="29" spans="1:11" ht="31.5">
      <c r="A29" s="4" t="s">
        <v>25</v>
      </c>
      <c r="B29" s="4" t="s">
        <v>292</v>
      </c>
      <c r="C29" s="4" t="s">
        <v>133</v>
      </c>
      <c r="D29" s="5" t="s">
        <v>318</v>
      </c>
      <c r="E29" s="7">
        <v>10</v>
      </c>
      <c r="F29" s="8">
        <v>0</v>
      </c>
      <c r="G29" s="8">
        <v>0</v>
      </c>
      <c r="H29" s="8">
        <v>3</v>
      </c>
      <c r="I29" s="12">
        <f t="shared" si="1"/>
        <v>13</v>
      </c>
      <c r="J29" s="22"/>
      <c r="K29" s="3"/>
    </row>
    <row r="30" spans="1:11" ht="30" customHeight="1">
      <c r="A30" s="4" t="s">
        <v>26</v>
      </c>
      <c r="B30" s="4" t="s">
        <v>350</v>
      </c>
      <c r="C30" s="4" t="s">
        <v>183</v>
      </c>
      <c r="D30" s="5" t="s">
        <v>351</v>
      </c>
      <c r="E30" s="7">
        <v>10</v>
      </c>
      <c r="F30" s="8">
        <v>2</v>
      </c>
      <c r="G30" s="8">
        <v>0</v>
      </c>
      <c r="H30" s="8">
        <v>1</v>
      </c>
      <c r="I30" s="12">
        <f t="shared" si="1"/>
        <v>13</v>
      </c>
      <c r="J30" s="22"/>
      <c r="K30" s="3"/>
    </row>
    <row r="31" spans="1:11" ht="30" customHeight="1">
      <c r="A31" s="4" t="s">
        <v>27</v>
      </c>
      <c r="B31" s="2" t="s">
        <v>295</v>
      </c>
      <c r="C31" s="4" t="s">
        <v>138</v>
      </c>
      <c r="D31" s="5" t="s">
        <v>321</v>
      </c>
      <c r="E31" s="7">
        <v>3</v>
      </c>
      <c r="F31" s="8">
        <v>6</v>
      </c>
      <c r="G31" s="8">
        <v>1</v>
      </c>
      <c r="H31" s="8">
        <v>2</v>
      </c>
      <c r="I31" s="12">
        <f t="shared" si="1"/>
        <v>12</v>
      </c>
      <c r="J31" s="23"/>
      <c r="K31" s="3"/>
    </row>
    <row r="32" spans="1:11" ht="33.75" customHeight="1">
      <c r="A32" s="4" t="s">
        <v>28</v>
      </c>
      <c r="B32" s="4" t="s">
        <v>285</v>
      </c>
      <c r="C32" s="4" t="s">
        <v>117</v>
      </c>
      <c r="D32" s="5" t="s">
        <v>310</v>
      </c>
      <c r="E32" s="7">
        <v>7</v>
      </c>
      <c r="F32" s="8">
        <v>3</v>
      </c>
      <c r="G32" s="8">
        <v>0</v>
      </c>
      <c r="H32" s="8">
        <v>1</v>
      </c>
      <c r="I32" s="12">
        <f t="shared" si="1"/>
        <v>11</v>
      </c>
      <c r="J32" s="22"/>
      <c r="K32" s="3"/>
    </row>
    <row r="33" spans="1:11" ht="33" customHeight="1">
      <c r="A33" s="4" t="s">
        <v>29</v>
      </c>
      <c r="B33" s="27" t="s">
        <v>345</v>
      </c>
      <c r="C33" s="4" t="s">
        <v>288</v>
      </c>
      <c r="D33" s="5" t="s">
        <v>346</v>
      </c>
      <c r="E33" s="7">
        <v>1</v>
      </c>
      <c r="F33" s="8">
        <v>7</v>
      </c>
      <c r="G33" s="8">
        <v>1</v>
      </c>
      <c r="H33" s="8">
        <v>2</v>
      </c>
      <c r="I33" s="12">
        <f t="shared" si="1"/>
        <v>11</v>
      </c>
      <c r="J33" s="22"/>
      <c r="K33" s="3"/>
    </row>
    <row r="34" spans="1:11" ht="32.25" customHeight="1">
      <c r="A34" s="4" t="s">
        <v>30</v>
      </c>
      <c r="B34" s="4" t="s">
        <v>289</v>
      </c>
      <c r="C34" s="4" t="s">
        <v>125</v>
      </c>
      <c r="D34" s="5" t="s">
        <v>313</v>
      </c>
      <c r="E34" s="7">
        <v>6</v>
      </c>
      <c r="F34" s="8">
        <v>0</v>
      </c>
      <c r="G34" s="8">
        <v>0</v>
      </c>
      <c r="H34" s="8">
        <v>5</v>
      </c>
      <c r="I34" s="12">
        <f t="shared" si="1"/>
        <v>11</v>
      </c>
      <c r="J34" s="22"/>
      <c r="K34" s="3"/>
    </row>
    <row r="35" spans="1:11" ht="31.5">
      <c r="A35" s="4" t="s">
        <v>31</v>
      </c>
      <c r="B35" s="29" t="s">
        <v>293</v>
      </c>
      <c r="C35" s="29" t="s">
        <v>135</v>
      </c>
      <c r="D35" s="30" t="s">
        <v>356</v>
      </c>
      <c r="E35" s="11">
        <v>5</v>
      </c>
      <c r="F35" s="9">
        <v>5</v>
      </c>
      <c r="G35" s="9">
        <v>0</v>
      </c>
      <c r="H35" s="9">
        <v>0</v>
      </c>
      <c r="I35" s="13">
        <f t="shared" si="1"/>
        <v>10</v>
      </c>
      <c r="J35" s="23"/>
      <c r="K35" s="3"/>
    </row>
    <row r="36" spans="1:11" ht="31.5">
      <c r="A36" s="4" t="s">
        <v>32</v>
      </c>
      <c r="B36" s="4" t="s">
        <v>294</v>
      </c>
      <c r="C36" s="4" t="s">
        <v>135</v>
      </c>
      <c r="D36" s="5" t="s">
        <v>320</v>
      </c>
      <c r="E36" s="7">
        <v>5</v>
      </c>
      <c r="F36" s="8">
        <v>4</v>
      </c>
      <c r="G36" s="8">
        <v>0</v>
      </c>
      <c r="H36" s="8">
        <v>0</v>
      </c>
      <c r="I36" s="12">
        <f t="shared" si="1"/>
        <v>9</v>
      </c>
      <c r="J36" s="23"/>
      <c r="K36" s="3"/>
    </row>
    <row r="37" spans="1:11" ht="31.5">
      <c r="A37" s="4" t="s">
        <v>33</v>
      </c>
      <c r="B37" s="4" t="s">
        <v>358</v>
      </c>
      <c r="C37" s="4" t="s">
        <v>151</v>
      </c>
      <c r="D37" s="5" t="s">
        <v>319</v>
      </c>
      <c r="E37" s="11">
        <v>9</v>
      </c>
      <c r="F37" s="9">
        <v>0</v>
      </c>
      <c r="G37" s="9">
        <v>0</v>
      </c>
      <c r="H37" s="9">
        <v>0</v>
      </c>
      <c r="I37" s="13">
        <f t="shared" si="1"/>
        <v>9</v>
      </c>
      <c r="J37" s="19"/>
      <c r="K37" s="3"/>
    </row>
    <row r="38" spans="1:11" ht="15.75">
      <c r="A38" s="4" t="s">
        <v>34</v>
      </c>
      <c r="B38" s="4" t="s">
        <v>352</v>
      </c>
      <c r="C38" s="4" t="s">
        <v>151</v>
      </c>
      <c r="D38" s="5" t="s">
        <v>353</v>
      </c>
      <c r="E38" s="7">
        <v>7</v>
      </c>
      <c r="F38" s="8">
        <v>2</v>
      </c>
      <c r="G38" s="8">
        <v>0</v>
      </c>
      <c r="H38" s="8">
        <v>0</v>
      </c>
      <c r="I38" s="12">
        <f t="shared" si="1"/>
        <v>9</v>
      </c>
      <c r="J38" s="18"/>
      <c r="K38" s="3"/>
    </row>
    <row r="39" spans="1:11" ht="31.5">
      <c r="A39" s="4" t="s">
        <v>35</v>
      </c>
      <c r="B39" s="4" t="s">
        <v>324</v>
      </c>
      <c r="C39" s="4" t="s">
        <v>146</v>
      </c>
      <c r="D39" s="5" t="s">
        <v>325</v>
      </c>
      <c r="E39" s="7">
        <v>7</v>
      </c>
      <c r="F39" s="8">
        <v>0</v>
      </c>
      <c r="G39" s="8">
        <v>0</v>
      </c>
      <c r="H39" s="8">
        <v>1</v>
      </c>
      <c r="I39" s="12">
        <f t="shared" si="1"/>
        <v>8</v>
      </c>
      <c r="J39" s="22"/>
      <c r="K39" s="3"/>
    </row>
    <row r="40" spans="1:11" ht="33.75" customHeight="1">
      <c r="A40" s="4" t="s">
        <v>36</v>
      </c>
      <c r="B40" s="4" t="s">
        <v>336</v>
      </c>
      <c r="C40" s="4" t="s">
        <v>146</v>
      </c>
      <c r="D40" s="5" t="s">
        <v>337</v>
      </c>
      <c r="E40" s="7">
        <v>4</v>
      </c>
      <c r="F40" s="8">
        <v>0</v>
      </c>
      <c r="G40" s="8">
        <v>0</v>
      </c>
      <c r="H40" s="8">
        <v>0</v>
      </c>
      <c r="I40" s="12">
        <f t="shared" si="1"/>
        <v>4</v>
      </c>
      <c r="J40" s="18"/>
      <c r="K40" s="3"/>
    </row>
    <row r="41" spans="1:11" ht="33.75" customHeight="1">
      <c r="A41" s="4" t="s">
        <v>37</v>
      </c>
      <c r="B41" s="2" t="s">
        <v>287</v>
      </c>
      <c r="C41" s="2" t="s">
        <v>120</v>
      </c>
      <c r="D41" s="5" t="s">
        <v>312</v>
      </c>
      <c r="E41" s="7">
        <v>3</v>
      </c>
      <c r="F41" s="8">
        <v>0</v>
      </c>
      <c r="G41" s="8">
        <v>0</v>
      </c>
      <c r="H41" s="8">
        <v>0</v>
      </c>
      <c r="I41" s="12">
        <f t="shared" si="1"/>
        <v>3</v>
      </c>
      <c r="J41" s="23"/>
      <c r="K41" s="3"/>
    </row>
    <row r="42" spans="1:11" ht="12.75">
      <c r="A42" s="32" t="s">
        <v>197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6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 hidden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1" ht="12.75" hidden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1" ht="12.75" hidden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2.75" hidden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 hidden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</sheetData>
  <sheetProtection/>
  <mergeCells count="11">
    <mergeCell ref="G6:H6"/>
    <mergeCell ref="A42:K51"/>
    <mergeCell ref="A1:K3"/>
    <mergeCell ref="A4:K4"/>
    <mergeCell ref="A5:A6"/>
    <mergeCell ref="B5:B6"/>
    <mergeCell ref="C5:C6"/>
    <mergeCell ref="D5:D6"/>
    <mergeCell ref="E5:I5"/>
    <mergeCell ref="J5:J6"/>
    <mergeCell ref="K5:K6"/>
  </mergeCells>
  <printOptions/>
  <pageMargins left="0.75" right="0.51" top="0.48" bottom="0.48" header="0.5" footer="0.5"/>
  <pageSetup horizontalDpi="120" verticalDpi="12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6.125" style="0" customWidth="1"/>
    <col min="2" max="2" width="21.75390625" style="0" customWidth="1"/>
    <col min="3" max="3" width="15.625" style="0" customWidth="1"/>
    <col min="4" max="4" width="11.00390625" style="0" customWidth="1"/>
    <col min="11" max="11" width="32.125" style="0" customWidth="1"/>
  </cols>
  <sheetData>
    <row r="1" spans="1:11" ht="12.75">
      <c r="A1" s="33" t="s">
        <v>48</v>
      </c>
      <c r="B1" s="33"/>
      <c r="C1" s="33"/>
      <c r="D1" s="33"/>
      <c r="E1" s="34"/>
      <c r="F1" s="34"/>
      <c r="G1" s="34"/>
      <c r="H1" s="34"/>
      <c r="I1" s="34"/>
      <c r="J1" s="34"/>
      <c r="K1" s="34"/>
    </row>
    <row r="2" spans="1:1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4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 t="s">
        <v>236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>
      <c r="A5" s="36" t="s">
        <v>0</v>
      </c>
      <c r="B5" s="36" t="s">
        <v>188</v>
      </c>
      <c r="C5" s="36" t="s">
        <v>189</v>
      </c>
      <c r="D5" s="36" t="s">
        <v>235</v>
      </c>
      <c r="E5" s="37" t="s">
        <v>1</v>
      </c>
      <c r="F5" s="37"/>
      <c r="G5" s="37"/>
      <c r="H5" s="37"/>
      <c r="I5" s="37"/>
      <c r="J5" s="38" t="s">
        <v>191</v>
      </c>
      <c r="K5" s="36" t="s">
        <v>192</v>
      </c>
    </row>
    <row r="6" spans="1:11" ht="15.75">
      <c r="A6" s="36"/>
      <c r="B6" s="36"/>
      <c r="C6" s="36"/>
      <c r="D6" s="36"/>
      <c r="E6" s="16" t="s">
        <v>39</v>
      </c>
      <c r="F6" s="17" t="s">
        <v>40</v>
      </c>
      <c r="G6" s="37" t="s">
        <v>41</v>
      </c>
      <c r="H6" s="37"/>
      <c r="I6" s="17" t="s">
        <v>2</v>
      </c>
      <c r="J6" s="38"/>
      <c r="K6" s="36"/>
    </row>
    <row r="7" spans="1:11" ht="31.5">
      <c r="A7" s="4" t="s">
        <v>3</v>
      </c>
      <c r="B7" s="24" t="s">
        <v>255</v>
      </c>
      <c r="C7" s="4" t="s">
        <v>155</v>
      </c>
      <c r="D7" s="5" t="s">
        <v>68</v>
      </c>
      <c r="E7" s="7">
        <v>19</v>
      </c>
      <c r="F7" s="8">
        <v>24</v>
      </c>
      <c r="G7" s="8">
        <v>3</v>
      </c>
      <c r="H7" s="8">
        <v>7.5</v>
      </c>
      <c r="I7" s="12">
        <f aca="true" t="shared" si="0" ref="I7:I42">SUM(E7:H7)</f>
        <v>53.5</v>
      </c>
      <c r="J7" s="22" t="s">
        <v>194</v>
      </c>
      <c r="K7" s="3"/>
    </row>
    <row r="8" spans="1:11" ht="31.5">
      <c r="A8" s="4" t="s">
        <v>4</v>
      </c>
      <c r="B8" s="25" t="s">
        <v>261</v>
      </c>
      <c r="C8" s="4" t="s">
        <v>262</v>
      </c>
      <c r="D8" s="5" t="s">
        <v>63</v>
      </c>
      <c r="E8" s="7">
        <v>17</v>
      </c>
      <c r="F8" s="8">
        <v>20</v>
      </c>
      <c r="G8" s="8">
        <v>5</v>
      </c>
      <c r="H8" s="8">
        <v>1</v>
      </c>
      <c r="I8" s="12">
        <f t="shared" si="0"/>
        <v>43</v>
      </c>
      <c r="J8" s="22" t="s">
        <v>195</v>
      </c>
      <c r="K8" s="3"/>
    </row>
    <row r="9" spans="1:11" ht="31.5">
      <c r="A9" s="4" t="s">
        <v>5</v>
      </c>
      <c r="B9" s="24" t="s">
        <v>248</v>
      </c>
      <c r="C9" s="4" t="s">
        <v>141</v>
      </c>
      <c r="D9" s="5" t="s">
        <v>52</v>
      </c>
      <c r="E9" s="7">
        <v>20</v>
      </c>
      <c r="F9" s="8">
        <v>17</v>
      </c>
      <c r="G9" s="8">
        <v>5</v>
      </c>
      <c r="H9" s="8">
        <v>0</v>
      </c>
      <c r="I9" s="12">
        <f t="shared" si="0"/>
        <v>42</v>
      </c>
      <c r="J9" s="23" t="s">
        <v>195</v>
      </c>
      <c r="K9" s="3"/>
    </row>
    <row r="10" spans="1:11" ht="31.5">
      <c r="A10" s="4" t="s">
        <v>6</v>
      </c>
      <c r="B10" s="24" t="s">
        <v>254</v>
      </c>
      <c r="C10" s="4" t="s">
        <v>151</v>
      </c>
      <c r="D10" s="5" t="s">
        <v>64</v>
      </c>
      <c r="E10" s="7">
        <v>15</v>
      </c>
      <c r="F10" s="8">
        <v>15</v>
      </c>
      <c r="G10" s="8">
        <v>5</v>
      </c>
      <c r="H10" s="8">
        <v>5.5</v>
      </c>
      <c r="I10" s="12">
        <f t="shared" si="0"/>
        <v>40.5</v>
      </c>
      <c r="J10" s="22" t="s">
        <v>195</v>
      </c>
      <c r="K10" s="3"/>
    </row>
    <row r="11" spans="1:11" ht="31.5">
      <c r="A11" s="4" t="s">
        <v>7</v>
      </c>
      <c r="B11" s="24" t="s">
        <v>237</v>
      </c>
      <c r="C11" s="4" t="s">
        <v>117</v>
      </c>
      <c r="D11" s="5" t="s">
        <v>269</v>
      </c>
      <c r="E11" s="7">
        <v>13</v>
      </c>
      <c r="F11" s="8">
        <v>21</v>
      </c>
      <c r="G11" s="8">
        <v>1</v>
      </c>
      <c r="H11" s="8">
        <v>3</v>
      </c>
      <c r="I11" s="12">
        <f t="shared" si="0"/>
        <v>38</v>
      </c>
      <c r="J11" s="22" t="s">
        <v>196</v>
      </c>
      <c r="K11" s="3"/>
    </row>
    <row r="12" spans="1:11" ht="31.5">
      <c r="A12" s="4" t="s">
        <v>8</v>
      </c>
      <c r="B12" s="25" t="s">
        <v>257</v>
      </c>
      <c r="C12" s="4" t="s">
        <v>158</v>
      </c>
      <c r="D12" s="5" t="s">
        <v>70</v>
      </c>
      <c r="E12" s="7">
        <v>15</v>
      </c>
      <c r="F12" s="8">
        <v>17</v>
      </c>
      <c r="G12" s="8">
        <v>0</v>
      </c>
      <c r="H12" s="9">
        <v>5</v>
      </c>
      <c r="I12" s="13">
        <f t="shared" si="0"/>
        <v>37</v>
      </c>
      <c r="J12" s="23" t="s">
        <v>196</v>
      </c>
      <c r="K12" s="3"/>
    </row>
    <row r="13" spans="1:11" ht="31.5">
      <c r="A13" s="4" t="s">
        <v>9</v>
      </c>
      <c r="B13" s="24" t="s">
        <v>238</v>
      </c>
      <c r="C13" s="4" t="s">
        <v>117</v>
      </c>
      <c r="D13" s="5" t="s">
        <v>270</v>
      </c>
      <c r="E13" s="7">
        <v>19</v>
      </c>
      <c r="F13" s="8">
        <v>9</v>
      </c>
      <c r="G13" s="8">
        <v>3</v>
      </c>
      <c r="H13" s="9">
        <v>5.5</v>
      </c>
      <c r="I13" s="13">
        <f t="shared" si="0"/>
        <v>36.5</v>
      </c>
      <c r="J13" s="23" t="s">
        <v>196</v>
      </c>
      <c r="K13" s="3"/>
    </row>
    <row r="14" spans="1:11" ht="31.5">
      <c r="A14" s="4" t="s">
        <v>10</v>
      </c>
      <c r="B14" s="25" t="s">
        <v>266</v>
      </c>
      <c r="C14" s="25" t="s">
        <v>267</v>
      </c>
      <c r="D14" s="5" t="s">
        <v>275</v>
      </c>
      <c r="E14" s="7">
        <v>12</v>
      </c>
      <c r="F14" s="8">
        <v>22</v>
      </c>
      <c r="G14" s="8">
        <v>1</v>
      </c>
      <c r="H14" s="8">
        <v>1.5</v>
      </c>
      <c r="I14" s="12">
        <f t="shared" si="0"/>
        <v>36.5</v>
      </c>
      <c r="J14" s="22" t="s">
        <v>196</v>
      </c>
      <c r="K14" s="3"/>
    </row>
    <row r="15" spans="1:11" ht="15.75">
      <c r="A15" s="4" t="s">
        <v>11</v>
      </c>
      <c r="B15" s="24" t="s">
        <v>247</v>
      </c>
      <c r="C15" s="4" t="s">
        <v>138</v>
      </c>
      <c r="D15" s="5" t="s">
        <v>71</v>
      </c>
      <c r="E15" s="7">
        <v>12</v>
      </c>
      <c r="F15" s="8">
        <v>22</v>
      </c>
      <c r="G15" s="8">
        <v>2</v>
      </c>
      <c r="H15" s="8">
        <v>0</v>
      </c>
      <c r="I15" s="12">
        <f t="shared" si="0"/>
        <v>36</v>
      </c>
      <c r="J15" s="22" t="s">
        <v>196</v>
      </c>
      <c r="K15" s="3"/>
    </row>
    <row r="16" spans="1:11" ht="31.5">
      <c r="A16" s="4" t="s">
        <v>12</v>
      </c>
      <c r="B16" s="25" t="s">
        <v>243</v>
      </c>
      <c r="C16" s="4" t="s">
        <v>130</v>
      </c>
      <c r="D16" s="5" t="s">
        <v>49</v>
      </c>
      <c r="E16" s="7">
        <v>9</v>
      </c>
      <c r="F16" s="8">
        <v>21</v>
      </c>
      <c r="G16" s="8">
        <v>5</v>
      </c>
      <c r="H16" s="8">
        <v>0.5</v>
      </c>
      <c r="I16" s="12">
        <f t="shared" si="0"/>
        <v>35.5</v>
      </c>
      <c r="J16" s="23" t="s">
        <v>196</v>
      </c>
      <c r="K16" s="3"/>
    </row>
    <row r="17" spans="1:11" ht="31.5">
      <c r="A17" s="4" t="s">
        <v>13</v>
      </c>
      <c r="B17" s="24" t="s">
        <v>256</v>
      </c>
      <c r="C17" s="4" t="s">
        <v>155</v>
      </c>
      <c r="D17" s="5" t="s">
        <v>274</v>
      </c>
      <c r="E17" s="7">
        <v>14</v>
      </c>
      <c r="F17" s="8">
        <v>10</v>
      </c>
      <c r="G17" s="8">
        <v>2</v>
      </c>
      <c r="H17" s="8">
        <v>7.5</v>
      </c>
      <c r="I17" s="12">
        <f t="shared" si="0"/>
        <v>33.5</v>
      </c>
      <c r="J17" s="23" t="s">
        <v>196</v>
      </c>
      <c r="K17" s="3"/>
    </row>
    <row r="18" spans="1:11" ht="31.5">
      <c r="A18" s="4" t="s">
        <v>14</v>
      </c>
      <c r="B18" s="24" t="s">
        <v>250</v>
      </c>
      <c r="C18" s="4" t="s">
        <v>144</v>
      </c>
      <c r="D18" s="5" t="s">
        <v>69</v>
      </c>
      <c r="E18" s="7">
        <v>13</v>
      </c>
      <c r="F18" s="8">
        <v>11</v>
      </c>
      <c r="G18" s="8">
        <v>5</v>
      </c>
      <c r="H18" s="8">
        <v>4</v>
      </c>
      <c r="I18" s="15">
        <f t="shared" si="0"/>
        <v>33</v>
      </c>
      <c r="J18" s="23" t="s">
        <v>196</v>
      </c>
      <c r="K18" s="3"/>
    </row>
    <row r="19" spans="1:11" ht="31.5" customHeight="1">
      <c r="A19" s="4" t="s">
        <v>15</v>
      </c>
      <c r="B19" s="24" t="s">
        <v>253</v>
      </c>
      <c r="C19" s="4" t="s">
        <v>151</v>
      </c>
      <c r="D19" s="5" t="s">
        <v>60</v>
      </c>
      <c r="E19" s="7">
        <v>14</v>
      </c>
      <c r="F19" s="8">
        <v>9</v>
      </c>
      <c r="G19" s="8">
        <v>6</v>
      </c>
      <c r="H19" s="8">
        <v>3.5</v>
      </c>
      <c r="I19" s="12">
        <f t="shared" si="0"/>
        <v>32.5</v>
      </c>
      <c r="J19" s="23" t="s">
        <v>196</v>
      </c>
      <c r="K19" s="3"/>
    </row>
    <row r="20" spans="1:11" ht="31.5">
      <c r="A20" s="4" t="s">
        <v>16</v>
      </c>
      <c r="B20" s="26" t="s">
        <v>264</v>
      </c>
      <c r="C20" s="24" t="s">
        <v>171</v>
      </c>
      <c r="D20" s="5" t="s">
        <v>61</v>
      </c>
      <c r="E20" s="7">
        <v>9</v>
      </c>
      <c r="F20" s="8">
        <v>17</v>
      </c>
      <c r="G20" s="8">
        <v>1</v>
      </c>
      <c r="H20" s="9">
        <v>2</v>
      </c>
      <c r="I20" s="13">
        <f t="shared" si="0"/>
        <v>29</v>
      </c>
      <c r="J20" s="19"/>
      <c r="K20" s="3"/>
    </row>
    <row r="21" spans="1:11" ht="31.5">
      <c r="A21" s="4" t="s">
        <v>17</v>
      </c>
      <c r="B21" s="26" t="s">
        <v>260</v>
      </c>
      <c r="C21" s="4" t="s">
        <v>165</v>
      </c>
      <c r="D21" s="5" t="s">
        <v>58</v>
      </c>
      <c r="E21" s="8">
        <v>11</v>
      </c>
      <c r="F21" s="8">
        <v>11</v>
      </c>
      <c r="G21" s="8">
        <v>5</v>
      </c>
      <c r="H21" s="8">
        <v>0</v>
      </c>
      <c r="I21" s="12">
        <f t="shared" si="0"/>
        <v>27</v>
      </c>
      <c r="J21" s="18"/>
      <c r="K21" s="3"/>
    </row>
    <row r="22" spans="1:11" ht="31.5">
      <c r="A22" s="4" t="s">
        <v>18</v>
      </c>
      <c r="B22" s="24" t="s">
        <v>244</v>
      </c>
      <c r="C22" s="4" t="s">
        <v>133</v>
      </c>
      <c r="D22" s="5" t="s">
        <v>53</v>
      </c>
      <c r="E22" s="7">
        <v>13</v>
      </c>
      <c r="F22" s="8">
        <v>11</v>
      </c>
      <c r="G22" s="8">
        <v>1</v>
      </c>
      <c r="H22" s="9">
        <v>0.5</v>
      </c>
      <c r="I22" s="13">
        <f t="shared" si="0"/>
        <v>25.5</v>
      </c>
      <c r="J22" s="22"/>
      <c r="K22" s="3"/>
    </row>
    <row r="23" spans="1:11" ht="31.5">
      <c r="A23" s="4" t="s">
        <v>19</v>
      </c>
      <c r="B23" s="25" t="s">
        <v>242</v>
      </c>
      <c r="C23" s="4" t="s">
        <v>130</v>
      </c>
      <c r="D23" s="5" t="s">
        <v>51</v>
      </c>
      <c r="E23" s="7">
        <v>10</v>
      </c>
      <c r="F23" s="8">
        <v>14</v>
      </c>
      <c r="G23" s="8">
        <v>1</v>
      </c>
      <c r="H23" s="9">
        <v>0</v>
      </c>
      <c r="I23" s="13">
        <f t="shared" si="0"/>
        <v>25</v>
      </c>
      <c r="J23" s="23"/>
      <c r="K23" s="3"/>
    </row>
    <row r="24" spans="1:11" ht="31.5">
      <c r="A24" s="4" t="s">
        <v>20</v>
      </c>
      <c r="B24" s="24" t="s">
        <v>252</v>
      </c>
      <c r="C24" s="4" t="s">
        <v>149</v>
      </c>
      <c r="D24" s="5" t="s">
        <v>67</v>
      </c>
      <c r="E24" s="7">
        <v>11</v>
      </c>
      <c r="F24" s="8">
        <v>8</v>
      </c>
      <c r="G24" s="8">
        <v>3</v>
      </c>
      <c r="H24" s="8">
        <v>1.5</v>
      </c>
      <c r="I24" s="12">
        <f t="shared" si="0"/>
        <v>23.5</v>
      </c>
      <c r="J24" s="18"/>
      <c r="K24" s="3"/>
    </row>
    <row r="25" spans="1:11" ht="31.5">
      <c r="A25" s="4" t="s">
        <v>21</v>
      </c>
      <c r="B25" s="24" t="s">
        <v>240</v>
      </c>
      <c r="C25" s="4" t="s">
        <v>122</v>
      </c>
      <c r="D25" s="5" t="s">
        <v>271</v>
      </c>
      <c r="E25" s="7">
        <v>7</v>
      </c>
      <c r="F25" s="8">
        <v>10</v>
      </c>
      <c r="G25" s="8">
        <v>5</v>
      </c>
      <c r="H25" s="8">
        <v>0</v>
      </c>
      <c r="I25" s="12">
        <f t="shared" si="0"/>
        <v>22</v>
      </c>
      <c r="J25" s="22"/>
      <c r="K25" s="3"/>
    </row>
    <row r="26" spans="1:11" ht="31.5">
      <c r="A26" s="4" t="s">
        <v>22</v>
      </c>
      <c r="B26" s="24" t="s">
        <v>249</v>
      </c>
      <c r="C26" s="4" t="s">
        <v>141</v>
      </c>
      <c r="D26" s="5" t="s">
        <v>272</v>
      </c>
      <c r="E26" s="7">
        <v>11</v>
      </c>
      <c r="F26" s="8">
        <v>5</v>
      </c>
      <c r="G26" s="8">
        <v>5</v>
      </c>
      <c r="H26" s="9">
        <v>0</v>
      </c>
      <c r="I26" s="13">
        <f t="shared" si="0"/>
        <v>21</v>
      </c>
      <c r="J26" s="20"/>
      <c r="K26" s="3"/>
    </row>
    <row r="27" spans="1:11" ht="29.25" customHeight="1">
      <c r="A27" s="4" t="s">
        <v>23</v>
      </c>
      <c r="B27" s="24" t="s">
        <v>279</v>
      </c>
      <c r="C27" s="4" t="s">
        <v>138</v>
      </c>
      <c r="D27" s="5" t="s">
        <v>72</v>
      </c>
      <c r="E27" s="7">
        <v>11</v>
      </c>
      <c r="F27" s="8">
        <v>5</v>
      </c>
      <c r="G27" s="8">
        <v>4</v>
      </c>
      <c r="H27" s="8">
        <v>0.5</v>
      </c>
      <c r="I27" s="12">
        <f t="shared" si="0"/>
        <v>20.5</v>
      </c>
      <c r="J27" s="22"/>
      <c r="K27" s="3"/>
    </row>
    <row r="28" spans="1:11" ht="31.5">
      <c r="A28" s="4" t="s">
        <v>24</v>
      </c>
      <c r="B28" s="25" t="s">
        <v>265</v>
      </c>
      <c r="C28" s="24" t="s">
        <v>171</v>
      </c>
      <c r="D28" s="5" t="s">
        <v>62</v>
      </c>
      <c r="E28" s="7">
        <v>11</v>
      </c>
      <c r="F28" s="8">
        <v>8</v>
      </c>
      <c r="G28" s="8">
        <v>1</v>
      </c>
      <c r="H28" s="8">
        <v>0</v>
      </c>
      <c r="I28" s="12">
        <f t="shared" si="0"/>
        <v>20</v>
      </c>
      <c r="J28" s="18"/>
      <c r="K28" s="3"/>
    </row>
    <row r="29" spans="1:11" ht="31.5">
      <c r="A29" s="4" t="s">
        <v>25</v>
      </c>
      <c r="B29" s="24" t="s">
        <v>280</v>
      </c>
      <c r="C29" s="4" t="s">
        <v>127</v>
      </c>
      <c r="D29" s="5" t="s">
        <v>73</v>
      </c>
      <c r="E29" s="7">
        <v>6</v>
      </c>
      <c r="F29" s="8">
        <v>6</v>
      </c>
      <c r="G29" s="8">
        <v>6</v>
      </c>
      <c r="H29" s="8">
        <v>1</v>
      </c>
      <c r="I29" s="12">
        <f t="shared" si="0"/>
        <v>19</v>
      </c>
      <c r="J29" s="22"/>
      <c r="K29" s="3"/>
    </row>
    <row r="30" spans="1:11" ht="31.5">
      <c r="A30" s="4" t="s">
        <v>26</v>
      </c>
      <c r="B30" s="25" t="s">
        <v>268</v>
      </c>
      <c r="C30" s="25" t="s">
        <v>174</v>
      </c>
      <c r="D30" s="5" t="s">
        <v>276</v>
      </c>
      <c r="E30" s="7">
        <v>7</v>
      </c>
      <c r="F30" s="8">
        <v>5</v>
      </c>
      <c r="G30" s="8">
        <v>6</v>
      </c>
      <c r="H30" s="9">
        <v>0.25</v>
      </c>
      <c r="I30" s="13">
        <f t="shared" si="0"/>
        <v>18.25</v>
      </c>
      <c r="J30" s="19"/>
      <c r="K30" s="3"/>
    </row>
    <row r="31" spans="1:11" ht="31.5">
      <c r="A31" s="4" t="s">
        <v>27</v>
      </c>
      <c r="B31" s="24" t="s">
        <v>251</v>
      </c>
      <c r="C31" s="4" t="s">
        <v>146</v>
      </c>
      <c r="D31" s="5" t="s">
        <v>273</v>
      </c>
      <c r="E31" s="7">
        <v>11</v>
      </c>
      <c r="F31" s="8">
        <v>7</v>
      </c>
      <c r="G31" s="8">
        <v>0</v>
      </c>
      <c r="H31" s="8">
        <v>0</v>
      </c>
      <c r="I31" s="12">
        <f t="shared" si="0"/>
        <v>18</v>
      </c>
      <c r="J31" s="18"/>
      <c r="K31" s="3"/>
    </row>
    <row r="32" spans="1:11" ht="15.75">
      <c r="A32" s="4" t="s">
        <v>28</v>
      </c>
      <c r="B32" s="24" t="s">
        <v>284</v>
      </c>
      <c r="C32" s="4" t="s">
        <v>183</v>
      </c>
      <c r="D32" s="5" t="s">
        <v>74</v>
      </c>
      <c r="E32" s="7">
        <v>10</v>
      </c>
      <c r="F32" s="8">
        <v>5</v>
      </c>
      <c r="G32" s="8">
        <v>1</v>
      </c>
      <c r="H32" s="9">
        <v>0.5</v>
      </c>
      <c r="I32" s="13">
        <f t="shared" si="0"/>
        <v>16.5</v>
      </c>
      <c r="J32" s="19"/>
      <c r="K32" s="3"/>
    </row>
    <row r="33" spans="1:11" ht="31.5">
      <c r="A33" s="4" t="s">
        <v>29</v>
      </c>
      <c r="B33" s="24" t="s">
        <v>245</v>
      </c>
      <c r="C33" s="4" t="s">
        <v>135</v>
      </c>
      <c r="D33" s="5" t="s">
        <v>54</v>
      </c>
      <c r="E33" s="7">
        <v>8</v>
      </c>
      <c r="F33" s="8">
        <v>6</v>
      </c>
      <c r="G33" s="8">
        <v>1</v>
      </c>
      <c r="H33" s="8">
        <v>1</v>
      </c>
      <c r="I33" s="12">
        <f t="shared" si="0"/>
        <v>16</v>
      </c>
      <c r="J33" s="22"/>
      <c r="K33" s="3"/>
    </row>
    <row r="34" spans="1:11" ht="31.5">
      <c r="A34" s="4" t="s">
        <v>30</v>
      </c>
      <c r="B34" s="24" t="s">
        <v>246</v>
      </c>
      <c r="C34" s="4" t="s">
        <v>135</v>
      </c>
      <c r="D34" s="5" t="s">
        <v>55</v>
      </c>
      <c r="E34" s="7">
        <v>10</v>
      </c>
      <c r="F34" s="8">
        <v>4</v>
      </c>
      <c r="G34" s="8">
        <v>1</v>
      </c>
      <c r="H34" s="8">
        <v>1</v>
      </c>
      <c r="I34" s="12">
        <f t="shared" si="0"/>
        <v>16</v>
      </c>
      <c r="J34" s="22"/>
      <c r="K34" s="3"/>
    </row>
    <row r="35" spans="1:11" ht="31.5">
      <c r="A35" s="4" t="s">
        <v>31</v>
      </c>
      <c r="B35" s="25" t="s">
        <v>258</v>
      </c>
      <c r="C35" s="4" t="s">
        <v>158</v>
      </c>
      <c r="D35" s="5" t="s">
        <v>66</v>
      </c>
      <c r="E35" s="7">
        <v>10</v>
      </c>
      <c r="F35" s="8">
        <v>3</v>
      </c>
      <c r="G35" s="8">
        <v>2</v>
      </c>
      <c r="H35" s="8">
        <v>1</v>
      </c>
      <c r="I35" s="12">
        <f t="shared" si="0"/>
        <v>16</v>
      </c>
      <c r="J35" s="18"/>
      <c r="K35" s="3"/>
    </row>
    <row r="36" spans="1:11" ht="31.5">
      <c r="A36" s="4" t="s">
        <v>32</v>
      </c>
      <c r="B36" s="5" t="s">
        <v>277</v>
      </c>
      <c r="C36" s="4" t="s">
        <v>183</v>
      </c>
      <c r="D36" s="5" t="s">
        <v>278</v>
      </c>
      <c r="E36" s="7">
        <v>15</v>
      </c>
      <c r="F36" s="8">
        <v>0</v>
      </c>
      <c r="G36" s="8">
        <v>0</v>
      </c>
      <c r="H36" s="8">
        <v>0.5</v>
      </c>
      <c r="I36" s="12">
        <f t="shared" si="0"/>
        <v>15.5</v>
      </c>
      <c r="J36" s="18"/>
      <c r="K36" s="3"/>
    </row>
    <row r="37" spans="1:11" ht="31.5">
      <c r="A37" s="4" t="s">
        <v>33</v>
      </c>
      <c r="B37" s="24" t="s">
        <v>241</v>
      </c>
      <c r="C37" s="4" t="s">
        <v>125</v>
      </c>
      <c r="D37" s="5" t="s">
        <v>50</v>
      </c>
      <c r="E37" s="7">
        <v>10</v>
      </c>
      <c r="F37" s="8">
        <v>5</v>
      </c>
      <c r="G37" s="8">
        <v>0</v>
      </c>
      <c r="H37" s="8">
        <v>0</v>
      </c>
      <c r="I37" s="12">
        <f t="shared" si="0"/>
        <v>15</v>
      </c>
      <c r="J37" s="22"/>
      <c r="K37" s="3"/>
    </row>
    <row r="38" spans="1:11" ht="31.5">
      <c r="A38" s="4" t="s">
        <v>34</v>
      </c>
      <c r="B38" s="25" t="s">
        <v>263</v>
      </c>
      <c r="C38" s="4" t="s">
        <v>262</v>
      </c>
      <c r="D38" s="5" t="s">
        <v>57</v>
      </c>
      <c r="E38" s="7">
        <v>10</v>
      </c>
      <c r="F38" s="8">
        <v>2</v>
      </c>
      <c r="G38" s="8">
        <v>1</v>
      </c>
      <c r="H38" s="8">
        <v>1</v>
      </c>
      <c r="I38" s="12">
        <f t="shared" si="0"/>
        <v>14</v>
      </c>
      <c r="J38" s="18"/>
      <c r="K38" s="3"/>
    </row>
    <row r="39" spans="1:11" ht="33.75" customHeight="1">
      <c r="A39" s="4" t="s">
        <v>35</v>
      </c>
      <c r="B39" s="24" t="s">
        <v>259</v>
      </c>
      <c r="C39" s="4" t="s">
        <v>163</v>
      </c>
      <c r="D39" s="5" t="s">
        <v>59</v>
      </c>
      <c r="E39" s="7">
        <v>7</v>
      </c>
      <c r="F39" s="7">
        <v>5</v>
      </c>
      <c r="G39" s="7">
        <v>1</v>
      </c>
      <c r="H39" s="8">
        <v>0</v>
      </c>
      <c r="I39" s="12">
        <f t="shared" si="0"/>
        <v>13</v>
      </c>
      <c r="J39" s="18"/>
      <c r="K39" s="3"/>
    </row>
    <row r="40" spans="1:11" ht="31.5">
      <c r="A40" s="4" t="s">
        <v>36</v>
      </c>
      <c r="B40" s="25" t="s">
        <v>239</v>
      </c>
      <c r="C40" s="2" t="s">
        <v>120</v>
      </c>
      <c r="D40" s="5" t="s">
        <v>65</v>
      </c>
      <c r="E40" s="8">
        <v>11</v>
      </c>
      <c r="F40" s="8">
        <v>0</v>
      </c>
      <c r="G40" s="8">
        <v>0</v>
      </c>
      <c r="H40" s="8">
        <v>0</v>
      </c>
      <c r="I40" s="12">
        <f t="shared" si="0"/>
        <v>11</v>
      </c>
      <c r="J40" s="22"/>
      <c r="K40" s="3"/>
    </row>
    <row r="41" spans="1:11" ht="31.5">
      <c r="A41" s="4" t="s">
        <v>37</v>
      </c>
      <c r="B41" s="24" t="s">
        <v>281</v>
      </c>
      <c r="C41" s="4" t="s">
        <v>153</v>
      </c>
      <c r="D41" s="5" t="s">
        <v>282</v>
      </c>
      <c r="E41" s="7">
        <v>8</v>
      </c>
      <c r="F41" s="8">
        <v>0</v>
      </c>
      <c r="G41" s="8">
        <v>0</v>
      </c>
      <c r="H41" s="10">
        <v>0</v>
      </c>
      <c r="I41" s="14">
        <f t="shared" si="0"/>
        <v>8</v>
      </c>
      <c r="J41" s="21"/>
      <c r="K41" s="3"/>
    </row>
    <row r="42" spans="1:11" ht="33.75" customHeight="1">
      <c r="A42" s="4" t="s">
        <v>38</v>
      </c>
      <c r="B42" s="24" t="s">
        <v>283</v>
      </c>
      <c r="C42" s="4" t="s">
        <v>165</v>
      </c>
      <c r="D42" s="5" t="s">
        <v>56</v>
      </c>
      <c r="E42" s="7">
        <v>7</v>
      </c>
      <c r="F42" s="8">
        <v>0</v>
      </c>
      <c r="G42" s="8">
        <v>1</v>
      </c>
      <c r="H42" s="8">
        <v>0</v>
      </c>
      <c r="I42" s="12">
        <f t="shared" si="0"/>
        <v>8</v>
      </c>
      <c r="J42" s="18"/>
      <c r="K42" s="3"/>
    </row>
    <row r="43" spans="1:11" ht="12.75">
      <c r="A43" s="39" t="s">
        <v>197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10.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2.75" hidden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2.75" hidden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ht="12.75" hidden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12.75" hidden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</row>
    <row r="51" spans="1:11" ht="12.75" hidden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</row>
    <row r="52" spans="1:11" ht="12.75" hidden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</row>
  </sheetData>
  <sheetProtection/>
  <mergeCells count="11">
    <mergeCell ref="K5:K6"/>
    <mergeCell ref="G6:H6"/>
    <mergeCell ref="A43:K52"/>
    <mergeCell ref="A1:K3"/>
    <mergeCell ref="A4:K4"/>
    <mergeCell ref="A5:A6"/>
    <mergeCell ref="B5:B6"/>
    <mergeCell ref="C5:C6"/>
    <mergeCell ref="D5:D6"/>
    <mergeCell ref="E5:I5"/>
    <mergeCell ref="J5:J6"/>
  </mergeCells>
  <printOptions/>
  <pageMargins left="0.75" right="0.75" top="0.54" bottom="0.5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J12" sqref="J12"/>
    </sheetView>
  </sheetViews>
  <sheetFormatPr defaultColWidth="9.00390625" defaultRowHeight="12.75"/>
  <cols>
    <col min="1" max="1" width="6.00390625" style="0" customWidth="1"/>
    <col min="2" max="2" width="24.375" style="0" customWidth="1"/>
    <col min="3" max="3" width="15.25390625" style="0" customWidth="1"/>
    <col min="11" max="11" width="31.25390625" style="0" customWidth="1"/>
  </cols>
  <sheetData>
    <row r="1" spans="1:11" ht="12.75">
      <c r="A1" s="33" t="s">
        <v>48</v>
      </c>
      <c r="B1" s="33"/>
      <c r="C1" s="33"/>
      <c r="D1" s="33"/>
      <c r="E1" s="34"/>
      <c r="F1" s="34"/>
      <c r="G1" s="34"/>
      <c r="H1" s="34"/>
      <c r="I1" s="34"/>
      <c r="J1" s="34"/>
      <c r="K1" s="34"/>
    </row>
    <row r="2" spans="1:1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6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>
      <c r="A4" s="35" t="s">
        <v>211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5.75">
      <c r="A5" s="36" t="s">
        <v>0</v>
      </c>
      <c r="B5" s="36" t="s">
        <v>188</v>
      </c>
      <c r="C5" s="36" t="s">
        <v>189</v>
      </c>
      <c r="D5" s="36" t="s">
        <v>235</v>
      </c>
      <c r="E5" s="37" t="s">
        <v>1</v>
      </c>
      <c r="F5" s="37"/>
      <c r="G5" s="37"/>
      <c r="H5" s="37"/>
      <c r="I5" s="37"/>
      <c r="J5" s="38" t="s">
        <v>191</v>
      </c>
      <c r="K5" s="36" t="s">
        <v>192</v>
      </c>
    </row>
    <row r="6" spans="1:11" ht="15.75">
      <c r="A6" s="36"/>
      <c r="B6" s="36"/>
      <c r="C6" s="36"/>
      <c r="D6" s="36"/>
      <c r="E6" s="16" t="s">
        <v>39</v>
      </c>
      <c r="F6" s="17" t="s">
        <v>40</v>
      </c>
      <c r="G6" s="37" t="s">
        <v>41</v>
      </c>
      <c r="H6" s="37"/>
      <c r="I6" s="17" t="s">
        <v>2</v>
      </c>
      <c r="J6" s="38"/>
      <c r="K6" s="36"/>
    </row>
    <row r="7" spans="1:11" ht="32.25" customHeight="1">
      <c r="A7" s="4" t="s">
        <v>3</v>
      </c>
      <c r="B7" s="5" t="s">
        <v>206</v>
      </c>
      <c r="C7" s="4" t="s">
        <v>155</v>
      </c>
      <c r="D7" s="5" t="s">
        <v>220</v>
      </c>
      <c r="E7" s="7">
        <v>11</v>
      </c>
      <c r="F7" s="8">
        <v>13</v>
      </c>
      <c r="G7" s="8">
        <v>5</v>
      </c>
      <c r="H7" s="8">
        <v>5</v>
      </c>
      <c r="I7" s="12">
        <f aca="true" t="shared" si="0" ref="I7:I24">SUM(E7:H7)</f>
        <v>34</v>
      </c>
      <c r="J7" s="22" t="s">
        <v>194</v>
      </c>
      <c r="K7" s="3"/>
    </row>
    <row r="8" spans="1:11" ht="30.75" customHeight="1">
      <c r="A8" s="4" t="s">
        <v>4</v>
      </c>
      <c r="B8" s="5" t="s">
        <v>225</v>
      </c>
      <c r="C8" s="4" t="s">
        <v>141</v>
      </c>
      <c r="D8" s="5" t="s">
        <v>226</v>
      </c>
      <c r="E8" s="7">
        <v>13</v>
      </c>
      <c r="F8" s="8">
        <v>14</v>
      </c>
      <c r="G8" s="8">
        <v>2</v>
      </c>
      <c r="H8" s="8">
        <v>5</v>
      </c>
      <c r="I8" s="15">
        <f t="shared" si="0"/>
        <v>34</v>
      </c>
      <c r="J8" s="23" t="s">
        <v>194</v>
      </c>
      <c r="K8" s="3"/>
    </row>
    <row r="9" spans="1:11" ht="33" customHeight="1">
      <c r="A9" s="4" t="s">
        <v>5</v>
      </c>
      <c r="B9" s="5" t="s">
        <v>207</v>
      </c>
      <c r="C9" s="4" t="s">
        <v>155</v>
      </c>
      <c r="D9" s="5" t="s">
        <v>221</v>
      </c>
      <c r="E9" s="7">
        <v>12</v>
      </c>
      <c r="F9" s="8">
        <v>7</v>
      </c>
      <c r="G9" s="8">
        <v>6</v>
      </c>
      <c r="H9" s="8">
        <v>8.5</v>
      </c>
      <c r="I9" s="12">
        <f t="shared" si="0"/>
        <v>33.5</v>
      </c>
      <c r="J9" s="22" t="s">
        <v>195</v>
      </c>
      <c r="K9" s="3"/>
    </row>
    <row r="10" spans="1:11" ht="30.75" customHeight="1">
      <c r="A10" s="4" t="s">
        <v>6</v>
      </c>
      <c r="B10" s="5" t="s">
        <v>198</v>
      </c>
      <c r="C10" s="4" t="s">
        <v>122</v>
      </c>
      <c r="D10" s="5" t="s">
        <v>212</v>
      </c>
      <c r="E10" s="7">
        <v>12</v>
      </c>
      <c r="F10" s="8">
        <v>12</v>
      </c>
      <c r="G10" s="8">
        <v>6</v>
      </c>
      <c r="H10" s="8">
        <v>3</v>
      </c>
      <c r="I10" s="12">
        <f t="shared" si="0"/>
        <v>33</v>
      </c>
      <c r="J10" s="22" t="s">
        <v>195</v>
      </c>
      <c r="K10" s="3"/>
    </row>
    <row r="11" spans="1:11" ht="31.5">
      <c r="A11" s="4" t="s">
        <v>7</v>
      </c>
      <c r="B11" s="5" t="s">
        <v>204</v>
      </c>
      <c r="C11" s="4" t="s">
        <v>135</v>
      </c>
      <c r="D11" s="5" t="s">
        <v>218</v>
      </c>
      <c r="E11" s="7">
        <v>15</v>
      </c>
      <c r="F11" s="8">
        <v>8</v>
      </c>
      <c r="G11" s="8">
        <v>6</v>
      </c>
      <c r="H11" s="9">
        <v>1.5</v>
      </c>
      <c r="I11" s="13">
        <f t="shared" si="0"/>
        <v>30.5</v>
      </c>
      <c r="J11" s="22" t="s">
        <v>196</v>
      </c>
      <c r="K11" s="3"/>
    </row>
    <row r="12" spans="1:11" ht="31.5">
      <c r="A12" s="4" t="s">
        <v>8</v>
      </c>
      <c r="B12" s="5" t="s">
        <v>202</v>
      </c>
      <c r="C12" s="4" t="s">
        <v>130</v>
      </c>
      <c r="D12" s="5" t="s">
        <v>216</v>
      </c>
      <c r="E12" s="7">
        <v>10</v>
      </c>
      <c r="F12" s="8">
        <v>8</v>
      </c>
      <c r="G12" s="8">
        <v>4</v>
      </c>
      <c r="H12" s="9">
        <v>5</v>
      </c>
      <c r="I12" s="13">
        <f t="shared" si="0"/>
        <v>27</v>
      </c>
      <c r="J12" s="23" t="s">
        <v>196</v>
      </c>
      <c r="K12" s="3"/>
    </row>
    <row r="13" spans="1:11" ht="31.5">
      <c r="A13" s="4" t="s">
        <v>9</v>
      </c>
      <c r="B13" s="5" t="s">
        <v>200</v>
      </c>
      <c r="C13" s="4" t="s">
        <v>138</v>
      </c>
      <c r="D13" s="5" t="s">
        <v>214</v>
      </c>
      <c r="E13" s="7">
        <v>14</v>
      </c>
      <c r="F13" s="8">
        <v>8</v>
      </c>
      <c r="G13" s="8">
        <v>3</v>
      </c>
      <c r="H13" s="8">
        <v>1</v>
      </c>
      <c r="I13" s="12">
        <f t="shared" si="0"/>
        <v>26</v>
      </c>
      <c r="J13" s="23"/>
      <c r="K13" s="3"/>
    </row>
    <row r="14" spans="1:11" ht="31.5">
      <c r="A14" s="4" t="s">
        <v>10</v>
      </c>
      <c r="B14" s="5" t="s">
        <v>205</v>
      </c>
      <c r="C14" s="4" t="s">
        <v>151</v>
      </c>
      <c r="D14" s="5" t="s">
        <v>219</v>
      </c>
      <c r="E14" s="7">
        <v>10</v>
      </c>
      <c r="F14" s="8">
        <v>9</v>
      </c>
      <c r="G14" s="8">
        <v>2</v>
      </c>
      <c r="H14" s="8">
        <v>3</v>
      </c>
      <c r="I14" s="12">
        <f t="shared" si="0"/>
        <v>24</v>
      </c>
      <c r="J14" s="23"/>
      <c r="K14" s="3"/>
    </row>
    <row r="15" spans="1:11" ht="31.5">
      <c r="A15" s="4" t="s">
        <v>11</v>
      </c>
      <c r="B15" s="5" t="s">
        <v>208</v>
      </c>
      <c r="C15" s="4" t="s">
        <v>158</v>
      </c>
      <c r="D15" s="5" t="s">
        <v>222</v>
      </c>
      <c r="E15" s="7">
        <v>13</v>
      </c>
      <c r="F15" s="8">
        <v>8</v>
      </c>
      <c r="G15" s="8">
        <v>2</v>
      </c>
      <c r="H15" s="8">
        <v>1</v>
      </c>
      <c r="I15" s="12">
        <f t="shared" si="0"/>
        <v>24</v>
      </c>
      <c r="J15" s="22"/>
      <c r="K15" s="3"/>
    </row>
    <row r="16" spans="1:11" ht="31.5" customHeight="1">
      <c r="A16" s="4" t="s">
        <v>12</v>
      </c>
      <c r="B16" s="5" t="s">
        <v>203</v>
      </c>
      <c r="C16" s="4" t="s">
        <v>135</v>
      </c>
      <c r="D16" s="5" t="s">
        <v>217</v>
      </c>
      <c r="E16" s="7">
        <v>12</v>
      </c>
      <c r="F16" s="8">
        <v>7</v>
      </c>
      <c r="G16" s="8">
        <v>3</v>
      </c>
      <c r="H16" s="8">
        <v>1.5</v>
      </c>
      <c r="I16" s="12">
        <f t="shared" si="0"/>
        <v>23.5</v>
      </c>
      <c r="J16" s="22"/>
      <c r="K16" s="3"/>
    </row>
    <row r="17" spans="1:11" ht="31.5">
      <c r="A17" s="4" t="s">
        <v>13</v>
      </c>
      <c r="B17" s="5" t="s">
        <v>231</v>
      </c>
      <c r="C17" s="4" t="s">
        <v>180</v>
      </c>
      <c r="D17" s="5" t="s">
        <v>232</v>
      </c>
      <c r="E17" s="7">
        <v>12</v>
      </c>
      <c r="F17" s="8">
        <v>9</v>
      </c>
      <c r="G17" s="8">
        <v>0.5</v>
      </c>
      <c r="H17" s="9">
        <v>0</v>
      </c>
      <c r="I17" s="13">
        <f t="shared" si="0"/>
        <v>21.5</v>
      </c>
      <c r="J17" s="22"/>
      <c r="K17" s="3"/>
    </row>
    <row r="18" spans="1:11" ht="31.5">
      <c r="A18" s="4" t="s">
        <v>14</v>
      </c>
      <c r="B18" s="5" t="s">
        <v>201</v>
      </c>
      <c r="C18" s="4" t="s">
        <v>130</v>
      </c>
      <c r="D18" s="5" t="s">
        <v>215</v>
      </c>
      <c r="E18" s="7">
        <v>10</v>
      </c>
      <c r="F18" s="8">
        <v>6</v>
      </c>
      <c r="G18" s="8">
        <v>0</v>
      </c>
      <c r="H18" s="8">
        <v>5.5</v>
      </c>
      <c r="I18" s="12">
        <f t="shared" si="0"/>
        <v>21.5</v>
      </c>
      <c r="J18" s="22"/>
      <c r="K18" s="3"/>
    </row>
    <row r="19" spans="1:11" ht="31.5">
      <c r="A19" s="4" t="s">
        <v>15</v>
      </c>
      <c r="B19" s="5" t="s">
        <v>227</v>
      </c>
      <c r="C19" s="4" t="s">
        <v>141</v>
      </c>
      <c r="D19" s="5" t="s">
        <v>228</v>
      </c>
      <c r="E19" s="7">
        <v>9</v>
      </c>
      <c r="F19" s="8">
        <v>10</v>
      </c>
      <c r="G19" s="8">
        <v>2</v>
      </c>
      <c r="H19" s="8">
        <v>0.5</v>
      </c>
      <c r="I19" s="12">
        <f t="shared" si="0"/>
        <v>21.5</v>
      </c>
      <c r="J19" s="22"/>
      <c r="K19" s="3"/>
    </row>
    <row r="20" spans="1:11" ht="31.5">
      <c r="A20" s="4" t="s">
        <v>16</v>
      </c>
      <c r="B20" s="5" t="s">
        <v>229</v>
      </c>
      <c r="C20" s="4" t="s">
        <v>151</v>
      </c>
      <c r="D20" s="5" t="s">
        <v>230</v>
      </c>
      <c r="E20" s="7">
        <v>11.5</v>
      </c>
      <c r="F20" s="8">
        <v>4</v>
      </c>
      <c r="G20" s="8">
        <v>5</v>
      </c>
      <c r="H20" s="8">
        <v>0</v>
      </c>
      <c r="I20" s="12">
        <f t="shared" si="0"/>
        <v>20.5</v>
      </c>
      <c r="J20" s="19"/>
      <c r="K20" s="3"/>
    </row>
    <row r="21" spans="1:11" ht="31.5">
      <c r="A21" s="4" t="s">
        <v>17</v>
      </c>
      <c r="B21" s="5" t="s">
        <v>210</v>
      </c>
      <c r="C21" s="4" t="s">
        <v>165</v>
      </c>
      <c r="D21" s="5" t="s">
        <v>224</v>
      </c>
      <c r="E21" s="7">
        <v>11</v>
      </c>
      <c r="F21" s="8">
        <v>8</v>
      </c>
      <c r="G21" s="8">
        <v>0</v>
      </c>
      <c r="H21" s="10">
        <v>0.5</v>
      </c>
      <c r="I21" s="14">
        <f t="shared" si="0"/>
        <v>19.5</v>
      </c>
      <c r="J21" s="20"/>
      <c r="K21" s="3"/>
    </row>
    <row r="22" spans="1:11" ht="31.5">
      <c r="A22" s="4" t="s">
        <v>18</v>
      </c>
      <c r="B22" s="5" t="s">
        <v>209</v>
      </c>
      <c r="C22" s="4" t="s">
        <v>163</v>
      </c>
      <c r="D22" s="5" t="s">
        <v>223</v>
      </c>
      <c r="E22" s="7">
        <v>9</v>
      </c>
      <c r="F22" s="8">
        <v>8</v>
      </c>
      <c r="G22" s="8">
        <v>0.5</v>
      </c>
      <c r="H22" s="9">
        <v>1</v>
      </c>
      <c r="I22" s="13">
        <f t="shared" si="0"/>
        <v>18.5</v>
      </c>
      <c r="J22" s="21"/>
      <c r="K22" s="3"/>
    </row>
    <row r="23" spans="1:11" ht="31.5">
      <c r="A23" s="4" t="s">
        <v>19</v>
      </c>
      <c r="B23" s="5" t="s">
        <v>233</v>
      </c>
      <c r="C23" s="4" t="s">
        <v>165</v>
      </c>
      <c r="D23" s="5" t="s">
        <v>234</v>
      </c>
      <c r="E23" s="7">
        <v>13</v>
      </c>
      <c r="F23" s="8">
        <v>3</v>
      </c>
      <c r="G23" s="8">
        <v>0</v>
      </c>
      <c r="H23" s="8">
        <v>0</v>
      </c>
      <c r="I23" s="12">
        <f t="shared" si="0"/>
        <v>16</v>
      </c>
      <c r="J23" s="18"/>
      <c r="K23" s="3"/>
    </row>
    <row r="24" spans="1:11" ht="31.5">
      <c r="A24" s="4" t="s">
        <v>20</v>
      </c>
      <c r="B24" s="6" t="s">
        <v>199</v>
      </c>
      <c r="C24" s="4" t="s">
        <v>171</v>
      </c>
      <c r="D24" s="5" t="s">
        <v>213</v>
      </c>
      <c r="E24" s="8">
        <v>7</v>
      </c>
      <c r="F24" s="8">
        <v>7</v>
      </c>
      <c r="G24" s="8">
        <v>0.5</v>
      </c>
      <c r="H24" s="8">
        <v>0</v>
      </c>
      <c r="I24" s="12">
        <f t="shared" si="0"/>
        <v>14.5</v>
      </c>
      <c r="J24" s="18"/>
      <c r="K24" s="3"/>
    </row>
    <row r="25" spans="1:11" ht="12.75">
      <c r="A25" s="39" t="s">
        <v>197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7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2.75" hidden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2.75" hidden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2.75" hidden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2.75" hidden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 hidden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2.75" hidden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</row>
  </sheetData>
  <sheetProtection/>
  <mergeCells count="11">
    <mergeCell ref="K5:K6"/>
    <mergeCell ref="G6:H6"/>
    <mergeCell ref="A25:K34"/>
    <mergeCell ref="A1:K3"/>
    <mergeCell ref="A4:K4"/>
    <mergeCell ref="A5:A6"/>
    <mergeCell ref="B5:B6"/>
    <mergeCell ref="C5:C6"/>
    <mergeCell ref="D5:D6"/>
    <mergeCell ref="E5:I5"/>
    <mergeCell ref="J5:J6"/>
  </mergeCells>
  <printOptions/>
  <pageMargins left="0.75" right="0.75" top="0.53" bottom="0.53" header="0.5" footer="0.5"/>
  <pageSetup horizontalDpi="120" verticalDpi="12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15.25390625" style="0" customWidth="1"/>
    <col min="4" max="4" width="9.875" style="0" customWidth="1"/>
    <col min="7" max="8" width="6.00390625" style="0" customWidth="1"/>
    <col min="9" max="9" width="7.625" style="0" customWidth="1"/>
    <col min="10" max="10" width="11.25390625" style="0" customWidth="1"/>
    <col min="11" max="11" width="33.00390625" style="0" customWidth="1"/>
  </cols>
  <sheetData>
    <row r="1" spans="1:11" ht="12.75">
      <c r="A1" s="33" t="s">
        <v>48</v>
      </c>
      <c r="B1" s="33"/>
      <c r="C1" s="33"/>
      <c r="D1" s="33"/>
      <c r="E1" s="34"/>
      <c r="F1" s="34"/>
      <c r="G1" s="34"/>
      <c r="H1" s="34"/>
      <c r="I1" s="34"/>
      <c r="J1" s="34"/>
      <c r="K1" s="34"/>
    </row>
    <row r="2" spans="1:11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1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34.5" customHeight="1">
      <c r="A4" s="40" t="s">
        <v>193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5.75">
      <c r="A5" s="36" t="s">
        <v>0</v>
      </c>
      <c r="B5" s="36" t="s">
        <v>188</v>
      </c>
      <c r="C5" s="36" t="s">
        <v>189</v>
      </c>
      <c r="D5" s="36" t="s">
        <v>235</v>
      </c>
      <c r="E5" s="37" t="s">
        <v>1</v>
      </c>
      <c r="F5" s="37"/>
      <c r="G5" s="37"/>
      <c r="H5" s="37"/>
      <c r="I5" s="37"/>
      <c r="J5" s="45" t="s">
        <v>191</v>
      </c>
      <c r="K5" s="36" t="s">
        <v>192</v>
      </c>
    </row>
    <row r="6" spans="1:11" ht="15.75">
      <c r="A6" s="36"/>
      <c r="B6" s="36"/>
      <c r="C6" s="36"/>
      <c r="D6" s="36"/>
      <c r="E6" s="16" t="s">
        <v>39</v>
      </c>
      <c r="F6" s="17" t="s">
        <v>40</v>
      </c>
      <c r="G6" s="43" t="s">
        <v>41</v>
      </c>
      <c r="H6" s="44"/>
      <c r="I6" s="17" t="s">
        <v>2</v>
      </c>
      <c r="J6" s="46"/>
      <c r="K6" s="36"/>
    </row>
    <row r="7" spans="1:11" ht="31.5">
      <c r="A7" s="4" t="s">
        <v>3</v>
      </c>
      <c r="B7" s="5" t="s">
        <v>157</v>
      </c>
      <c r="C7" s="4" t="s">
        <v>158</v>
      </c>
      <c r="D7" s="5" t="s">
        <v>78</v>
      </c>
      <c r="E7" s="7">
        <v>13</v>
      </c>
      <c r="F7" s="8">
        <v>24</v>
      </c>
      <c r="G7" s="8">
        <v>6</v>
      </c>
      <c r="H7" s="8">
        <v>7</v>
      </c>
      <c r="I7" s="12">
        <f aca="true" t="shared" si="0" ref="I7:I43">SUM(E7:H7)</f>
        <v>50</v>
      </c>
      <c r="J7" s="22" t="s">
        <v>194</v>
      </c>
      <c r="K7" s="3"/>
    </row>
    <row r="8" spans="1:11" ht="33.75" customHeight="1">
      <c r="A8" s="4" t="s">
        <v>4</v>
      </c>
      <c r="B8" s="5" t="s">
        <v>123</v>
      </c>
      <c r="C8" s="4" t="s">
        <v>122</v>
      </c>
      <c r="D8" s="5" t="s">
        <v>101</v>
      </c>
      <c r="E8" s="7">
        <v>14</v>
      </c>
      <c r="F8" s="8">
        <v>14</v>
      </c>
      <c r="G8" s="8">
        <v>4</v>
      </c>
      <c r="H8" s="9">
        <v>8</v>
      </c>
      <c r="I8" s="13">
        <f t="shared" si="0"/>
        <v>40</v>
      </c>
      <c r="J8" s="23" t="s">
        <v>195</v>
      </c>
      <c r="K8" s="3"/>
    </row>
    <row r="9" spans="1:11" ht="31.5">
      <c r="A9" s="4" t="s">
        <v>5</v>
      </c>
      <c r="B9" s="5" t="s">
        <v>150</v>
      </c>
      <c r="C9" s="4" t="s">
        <v>151</v>
      </c>
      <c r="D9" s="5" t="s">
        <v>86</v>
      </c>
      <c r="E9" s="8">
        <v>12</v>
      </c>
      <c r="F9" s="8">
        <v>17</v>
      </c>
      <c r="G9" s="8">
        <v>4</v>
      </c>
      <c r="H9" s="8">
        <v>6</v>
      </c>
      <c r="I9" s="12">
        <f t="shared" si="0"/>
        <v>39</v>
      </c>
      <c r="J9" s="22" t="s">
        <v>195</v>
      </c>
      <c r="K9" s="3"/>
    </row>
    <row r="10" spans="1:11" ht="31.5">
      <c r="A10" s="4" t="s">
        <v>6</v>
      </c>
      <c r="B10" s="5" t="s">
        <v>129</v>
      </c>
      <c r="C10" s="4" t="s">
        <v>130</v>
      </c>
      <c r="D10" s="5" t="s">
        <v>98</v>
      </c>
      <c r="E10" s="7">
        <v>14</v>
      </c>
      <c r="F10" s="8">
        <v>19</v>
      </c>
      <c r="G10" s="8">
        <v>1</v>
      </c>
      <c r="H10" s="8">
        <v>4</v>
      </c>
      <c r="I10" s="12">
        <f t="shared" si="0"/>
        <v>38</v>
      </c>
      <c r="J10" s="22" t="s">
        <v>195</v>
      </c>
      <c r="K10" s="3"/>
    </row>
    <row r="11" spans="1:11" ht="31.5">
      <c r="A11" s="4" t="s">
        <v>7</v>
      </c>
      <c r="B11" s="3" t="s">
        <v>177</v>
      </c>
      <c r="C11" s="1" t="s">
        <v>151</v>
      </c>
      <c r="D11" s="5" t="s">
        <v>79</v>
      </c>
      <c r="E11" s="7">
        <v>15</v>
      </c>
      <c r="F11" s="8">
        <v>15</v>
      </c>
      <c r="G11" s="8">
        <v>4</v>
      </c>
      <c r="H11" s="8">
        <v>4</v>
      </c>
      <c r="I11" s="12">
        <f t="shared" si="0"/>
        <v>38</v>
      </c>
      <c r="J11" s="22" t="s">
        <v>195</v>
      </c>
      <c r="K11" s="3"/>
    </row>
    <row r="12" spans="1:11" ht="33.75" customHeight="1">
      <c r="A12" s="4" t="s">
        <v>8</v>
      </c>
      <c r="B12" s="5" t="s">
        <v>134</v>
      </c>
      <c r="C12" s="4" t="s">
        <v>135</v>
      </c>
      <c r="D12" s="5" t="s">
        <v>88</v>
      </c>
      <c r="E12" s="7">
        <v>12</v>
      </c>
      <c r="F12" s="8">
        <v>16</v>
      </c>
      <c r="G12" s="8">
        <v>4</v>
      </c>
      <c r="H12" s="8">
        <v>5</v>
      </c>
      <c r="I12" s="12">
        <f t="shared" si="0"/>
        <v>37</v>
      </c>
      <c r="J12" s="22" t="s">
        <v>196</v>
      </c>
      <c r="K12" s="3"/>
    </row>
    <row r="13" spans="1:11" ht="15.75">
      <c r="A13" s="4" t="s">
        <v>9</v>
      </c>
      <c r="B13" s="6" t="s">
        <v>164</v>
      </c>
      <c r="C13" s="4" t="s">
        <v>165</v>
      </c>
      <c r="D13" s="6" t="s">
        <v>108</v>
      </c>
      <c r="E13" s="7">
        <v>14</v>
      </c>
      <c r="F13" s="8">
        <v>15</v>
      </c>
      <c r="G13" s="8">
        <v>1</v>
      </c>
      <c r="H13" s="9">
        <v>7</v>
      </c>
      <c r="I13" s="13">
        <f t="shared" si="0"/>
        <v>37</v>
      </c>
      <c r="J13" s="23" t="s">
        <v>196</v>
      </c>
      <c r="K13" s="3"/>
    </row>
    <row r="14" spans="1:11" ht="15.75">
      <c r="A14" s="4" t="s">
        <v>10</v>
      </c>
      <c r="B14" s="5" t="s">
        <v>167</v>
      </c>
      <c r="C14" s="4" t="s">
        <v>168</v>
      </c>
      <c r="D14" s="3" t="s">
        <v>91</v>
      </c>
      <c r="E14" s="7">
        <v>10</v>
      </c>
      <c r="F14" s="8">
        <v>24</v>
      </c>
      <c r="G14" s="8">
        <v>1</v>
      </c>
      <c r="H14" s="8">
        <v>2</v>
      </c>
      <c r="I14" s="12">
        <f t="shared" si="0"/>
        <v>37</v>
      </c>
      <c r="J14" s="23" t="s">
        <v>196</v>
      </c>
      <c r="K14" s="3"/>
    </row>
    <row r="15" spans="1:11" ht="31.5">
      <c r="A15" s="4" t="s">
        <v>11</v>
      </c>
      <c r="B15" s="5" t="s">
        <v>121</v>
      </c>
      <c r="C15" s="4" t="s">
        <v>122</v>
      </c>
      <c r="D15" s="5" t="s">
        <v>92</v>
      </c>
      <c r="E15" s="7">
        <v>13</v>
      </c>
      <c r="F15" s="8">
        <v>16</v>
      </c>
      <c r="G15" s="8">
        <v>2</v>
      </c>
      <c r="H15" s="9">
        <v>4</v>
      </c>
      <c r="I15" s="13">
        <f t="shared" si="0"/>
        <v>35</v>
      </c>
      <c r="J15" s="22" t="s">
        <v>196</v>
      </c>
      <c r="K15" s="3"/>
    </row>
    <row r="16" spans="1:11" ht="31.5">
      <c r="A16" s="4" t="s">
        <v>12</v>
      </c>
      <c r="B16" s="5" t="s">
        <v>140</v>
      </c>
      <c r="C16" s="4" t="s">
        <v>141</v>
      </c>
      <c r="D16" s="5" t="s">
        <v>82</v>
      </c>
      <c r="E16" s="7">
        <v>15</v>
      </c>
      <c r="F16" s="8">
        <v>12</v>
      </c>
      <c r="G16" s="8">
        <v>4</v>
      </c>
      <c r="H16" s="8">
        <v>4</v>
      </c>
      <c r="I16" s="12">
        <f t="shared" si="0"/>
        <v>35</v>
      </c>
      <c r="J16" s="22" t="s">
        <v>196</v>
      </c>
      <c r="K16" s="3"/>
    </row>
    <row r="17" spans="1:11" ht="31.5">
      <c r="A17" s="4" t="s">
        <v>13</v>
      </c>
      <c r="B17" s="5" t="s">
        <v>154</v>
      </c>
      <c r="C17" s="4" t="s">
        <v>155</v>
      </c>
      <c r="D17" s="5" t="s">
        <v>99</v>
      </c>
      <c r="E17" s="7">
        <v>13</v>
      </c>
      <c r="F17" s="8">
        <v>15</v>
      </c>
      <c r="G17" s="8">
        <v>0</v>
      </c>
      <c r="H17" s="8">
        <v>6</v>
      </c>
      <c r="I17" s="12">
        <f t="shared" si="0"/>
        <v>34</v>
      </c>
      <c r="J17" s="22" t="s">
        <v>196</v>
      </c>
      <c r="K17" s="3"/>
    </row>
    <row r="18" spans="1:11" ht="31.5">
      <c r="A18" s="4" t="s">
        <v>14</v>
      </c>
      <c r="B18" s="5" t="s">
        <v>182</v>
      </c>
      <c r="C18" s="2" t="s">
        <v>183</v>
      </c>
      <c r="D18" s="5" t="s">
        <v>76</v>
      </c>
      <c r="E18" s="7">
        <v>15</v>
      </c>
      <c r="F18" s="8">
        <v>13</v>
      </c>
      <c r="G18" s="8">
        <v>1</v>
      </c>
      <c r="H18" s="8">
        <v>5</v>
      </c>
      <c r="I18" s="12">
        <f t="shared" si="0"/>
        <v>34</v>
      </c>
      <c r="J18" s="22" t="s">
        <v>196</v>
      </c>
      <c r="K18" s="3"/>
    </row>
    <row r="19" spans="1:11" ht="31.5">
      <c r="A19" s="4" t="s">
        <v>15</v>
      </c>
      <c r="B19" s="5" t="s">
        <v>128</v>
      </c>
      <c r="C19" s="4" t="s">
        <v>127</v>
      </c>
      <c r="D19" s="5" t="s">
        <v>176</v>
      </c>
      <c r="E19" s="7">
        <v>12</v>
      </c>
      <c r="F19" s="8">
        <v>16</v>
      </c>
      <c r="G19" s="8">
        <v>1</v>
      </c>
      <c r="H19" s="8">
        <v>4</v>
      </c>
      <c r="I19" s="12">
        <f t="shared" si="0"/>
        <v>33</v>
      </c>
      <c r="J19" s="22" t="s">
        <v>196</v>
      </c>
      <c r="K19" s="3"/>
    </row>
    <row r="20" spans="1:11" ht="31.5">
      <c r="A20" s="4" t="s">
        <v>16</v>
      </c>
      <c r="B20" s="5" t="s">
        <v>156</v>
      </c>
      <c r="C20" s="4" t="s">
        <v>155</v>
      </c>
      <c r="D20" s="5" t="s">
        <v>80</v>
      </c>
      <c r="E20" s="7">
        <v>12</v>
      </c>
      <c r="F20" s="8">
        <v>12</v>
      </c>
      <c r="G20" s="8">
        <v>2</v>
      </c>
      <c r="H20" s="8">
        <v>6</v>
      </c>
      <c r="I20" s="12">
        <f t="shared" si="0"/>
        <v>32</v>
      </c>
      <c r="J20" s="19"/>
      <c r="K20" s="3"/>
    </row>
    <row r="21" spans="1:11" ht="15.75">
      <c r="A21" s="4" t="s">
        <v>17</v>
      </c>
      <c r="B21" s="5" t="s">
        <v>166</v>
      </c>
      <c r="C21" s="4" t="s">
        <v>165</v>
      </c>
      <c r="D21" s="5" t="s">
        <v>96</v>
      </c>
      <c r="E21" s="7">
        <v>13</v>
      </c>
      <c r="F21" s="8">
        <v>12</v>
      </c>
      <c r="G21" s="8">
        <v>1</v>
      </c>
      <c r="H21" s="9">
        <v>5.5</v>
      </c>
      <c r="I21" s="13">
        <f t="shared" si="0"/>
        <v>31.5</v>
      </c>
      <c r="J21" s="20"/>
      <c r="K21" s="3"/>
    </row>
    <row r="22" spans="1:11" ht="31.5">
      <c r="A22" s="4" t="s">
        <v>18</v>
      </c>
      <c r="B22" s="5" t="s">
        <v>139</v>
      </c>
      <c r="C22" s="4" t="s">
        <v>138</v>
      </c>
      <c r="D22" s="5" t="s">
        <v>83</v>
      </c>
      <c r="E22" s="7">
        <v>12</v>
      </c>
      <c r="F22" s="8">
        <v>11</v>
      </c>
      <c r="G22" s="8">
        <v>6</v>
      </c>
      <c r="H22" s="10">
        <v>2</v>
      </c>
      <c r="I22" s="14">
        <f t="shared" si="0"/>
        <v>31</v>
      </c>
      <c r="J22" s="21"/>
      <c r="K22" s="3"/>
    </row>
    <row r="23" spans="1:11" ht="31.5">
      <c r="A23" s="4" t="s">
        <v>19</v>
      </c>
      <c r="B23" s="5" t="s">
        <v>137</v>
      </c>
      <c r="C23" s="4" t="s">
        <v>138</v>
      </c>
      <c r="D23" s="5" t="s">
        <v>90</v>
      </c>
      <c r="E23" s="7">
        <v>11</v>
      </c>
      <c r="F23" s="8">
        <v>12</v>
      </c>
      <c r="G23" s="8">
        <v>2</v>
      </c>
      <c r="H23" s="8">
        <v>5</v>
      </c>
      <c r="I23" s="15">
        <f t="shared" si="0"/>
        <v>30</v>
      </c>
      <c r="J23" s="18"/>
      <c r="K23" s="3"/>
    </row>
    <row r="24" spans="1:11" ht="31.5">
      <c r="A24" s="4" t="s">
        <v>20</v>
      </c>
      <c r="B24" s="5" t="s">
        <v>116</v>
      </c>
      <c r="C24" s="4" t="s">
        <v>117</v>
      </c>
      <c r="D24" s="5" t="s">
        <v>94</v>
      </c>
      <c r="E24" s="7">
        <v>10</v>
      </c>
      <c r="F24" s="8">
        <v>13</v>
      </c>
      <c r="G24" s="8">
        <v>3</v>
      </c>
      <c r="H24" s="8">
        <v>4</v>
      </c>
      <c r="I24" s="12">
        <f t="shared" si="0"/>
        <v>30</v>
      </c>
      <c r="J24" s="18"/>
      <c r="K24" s="3"/>
    </row>
    <row r="25" spans="1:11" ht="31.5">
      <c r="A25" s="4" t="s">
        <v>21</v>
      </c>
      <c r="B25" s="5" t="s">
        <v>136</v>
      </c>
      <c r="C25" s="4" t="s">
        <v>135</v>
      </c>
      <c r="D25" s="5" t="s">
        <v>89</v>
      </c>
      <c r="E25" s="7">
        <v>14</v>
      </c>
      <c r="F25" s="8">
        <v>9</v>
      </c>
      <c r="G25" s="8">
        <v>2</v>
      </c>
      <c r="H25" s="8">
        <v>4</v>
      </c>
      <c r="I25" s="12">
        <f t="shared" si="0"/>
        <v>29</v>
      </c>
      <c r="J25" s="18"/>
      <c r="K25" s="3"/>
    </row>
    <row r="26" spans="1:11" ht="31.5">
      <c r="A26" s="4" t="s">
        <v>22</v>
      </c>
      <c r="B26" s="5" t="s">
        <v>172</v>
      </c>
      <c r="C26" s="2" t="s">
        <v>173</v>
      </c>
      <c r="D26" s="5" t="s">
        <v>93</v>
      </c>
      <c r="E26" s="7">
        <v>15</v>
      </c>
      <c r="F26" s="8">
        <v>9</v>
      </c>
      <c r="G26" s="8">
        <v>0</v>
      </c>
      <c r="H26" s="8">
        <v>5</v>
      </c>
      <c r="I26" s="12">
        <f t="shared" si="0"/>
        <v>29</v>
      </c>
      <c r="J26" s="18"/>
      <c r="K26" s="3"/>
    </row>
    <row r="27" spans="1:11" ht="31.5">
      <c r="A27" s="4" t="s">
        <v>23</v>
      </c>
      <c r="B27" s="5" t="s">
        <v>159</v>
      </c>
      <c r="C27" s="4" t="s">
        <v>158</v>
      </c>
      <c r="D27" s="5" t="s">
        <v>77</v>
      </c>
      <c r="E27" s="7">
        <v>14</v>
      </c>
      <c r="F27" s="8">
        <v>8</v>
      </c>
      <c r="G27" s="8">
        <v>1</v>
      </c>
      <c r="H27" s="8">
        <v>5</v>
      </c>
      <c r="I27" s="12">
        <f t="shared" si="0"/>
        <v>28</v>
      </c>
      <c r="J27" s="18"/>
      <c r="K27" s="3"/>
    </row>
    <row r="28" spans="1:11" ht="31.5">
      <c r="A28" s="4" t="s">
        <v>24</v>
      </c>
      <c r="B28" s="5" t="s">
        <v>170</v>
      </c>
      <c r="C28" s="4" t="s">
        <v>171</v>
      </c>
      <c r="D28" s="5" t="s">
        <v>97</v>
      </c>
      <c r="E28" s="7">
        <v>17</v>
      </c>
      <c r="F28" s="8">
        <v>7</v>
      </c>
      <c r="G28" s="8">
        <v>0</v>
      </c>
      <c r="H28" s="8">
        <v>4</v>
      </c>
      <c r="I28" s="12">
        <f t="shared" si="0"/>
        <v>28</v>
      </c>
      <c r="J28" s="18"/>
      <c r="K28" s="3"/>
    </row>
    <row r="29" spans="1:11" ht="31.5">
      <c r="A29" s="4" t="s">
        <v>25</v>
      </c>
      <c r="B29" s="5" t="s">
        <v>126</v>
      </c>
      <c r="C29" s="4" t="s">
        <v>127</v>
      </c>
      <c r="D29" s="3" t="s">
        <v>115</v>
      </c>
      <c r="E29" s="7">
        <v>13</v>
      </c>
      <c r="F29" s="8">
        <v>7</v>
      </c>
      <c r="G29" s="8">
        <v>1</v>
      </c>
      <c r="H29" s="9">
        <v>5</v>
      </c>
      <c r="I29" s="13">
        <f t="shared" si="0"/>
        <v>26</v>
      </c>
      <c r="J29" s="19"/>
      <c r="K29" s="3"/>
    </row>
    <row r="30" spans="1:11" ht="31.5">
      <c r="A30" s="4" t="s">
        <v>26</v>
      </c>
      <c r="B30" s="3" t="s">
        <v>184</v>
      </c>
      <c r="C30" s="2" t="s">
        <v>183</v>
      </c>
      <c r="D30" s="5" t="s">
        <v>75</v>
      </c>
      <c r="E30" s="7">
        <v>10</v>
      </c>
      <c r="F30" s="8">
        <v>8</v>
      </c>
      <c r="G30" s="8">
        <v>2</v>
      </c>
      <c r="H30" s="8">
        <v>5</v>
      </c>
      <c r="I30" s="12">
        <f t="shared" si="0"/>
        <v>25</v>
      </c>
      <c r="J30" s="18"/>
      <c r="K30" s="3"/>
    </row>
    <row r="31" spans="1:11" ht="31.5">
      <c r="A31" s="4" t="s">
        <v>27</v>
      </c>
      <c r="B31" s="5" t="s">
        <v>143</v>
      </c>
      <c r="C31" s="4" t="s">
        <v>144</v>
      </c>
      <c r="D31" s="6" t="s">
        <v>109</v>
      </c>
      <c r="E31" s="7">
        <v>15</v>
      </c>
      <c r="F31" s="8">
        <v>4</v>
      </c>
      <c r="G31" s="8">
        <v>1</v>
      </c>
      <c r="H31" s="8">
        <v>4</v>
      </c>
      <c r="I31" s="12">
        <f t="shared" si="0"/>
        <v>24</v>
      </c>
      <c r="J31" s="18"/>
      <c r="K31" s="3"/>
    </row>
    <row r="32" spans="1:11" ht="31.5">
      <c r="A32" s="4" t="s">
        <v>28</v>
      </c>
      <c r="B32" s="5" t="s">
        <v>152</v>
      </c>
      <c r="C32" s="4" t="s">
        <v>153</v>
      </c>
      <c r="D32" s="5" t="s">
        <v>106</v>
      </c>
      <c r="E32" s="7">
        <v>9</v>
      </c>
      <c r="F32" s="8">
        <v>13</v>
      </c>
      <c r="G32" s="8">
        <v>0</v>
      </c>
      <c r="H32" s="9">
        <v>2</v>
      </c>
      <c r="I32" s="13">
        <f t="shared" si="0"/>
        <v>24</v>
      </c>
      <c r="J32" s="19"/>
      <c r="K32" s="3"/>
    </row>
    <row r="33" spans="1:11" ht="31.5">
      <c r="A33" s="4" t="s">
        <v>29</v>
      </c>
      <c r="B33" s="5" t="s">
        <v>118</v>
      </c>
      <c r="C33" s="4" t="s">
        <v>117</v>
      </c>
      <c r="D33" s="5" t="s">
        <v>95</v>
      </c>
      <c r="E33" s="7">
        <v>12</v>
      </c>
      <c r="F33" s="8">
        <v>5</v>
      </c>
      <c r="G33" s="8">
        <v>2</v>
      </c>
      <c r="H33" s="8">
        <v>4</v>
      </c>
      <c r="I33" s="12">
        <f t="shared" si="0"/>
        <v>23</v>
      </c>
      <c r="J33" s="18"/>
      <c r="K33" s="3"/>
    </row>
    <row r="34" spans="1:11" ht="31.5">
      <c r="A34" s="4" t="s">
        <v>30</v>
      </c>
      <c r="B34" s="5" t="s">
        <v>132</v>
      </c>
      <c r="C34" s="4" t="s">
        <v>133</v>
      </c>
      <c r="D34" s="5" t="s">
        <v>85</v>
      </c>
      <c r="E34" s="7">
        <v>14</v>
      </c>
      <c r="F34" s="7">
        <v>4</v>
      </c>
      <c r="G34" s="7">
        <v>1</v>
      </c>
      <c r="H34" s="8">
        <v>4</v>
      </c>
      <c r="I34" s="12">
        <f t="shared" si="0"/>
        <v>23</v>
      </c>
      <c r="J34" s="18"/>
      <c r="K34" s="3"/>
    </row>
    <row r="35" spans="1:11" ht="33.75" customHeight="1">
      <c r="A35" s="4" t="s">
        <v>31</v>
      </c>
      <c r="B35" s="5" t="s">
        <v>142</v>
      </c>
      <c r="C35" s="4" t="s">
        <v>141</v>
      </c>
      <c r="D35" s="5" t="s">
        <v>84</v>
      </c>
      <c r="E35" s="8">
        <v>8</v>
      </c>
      <c r="F35" s="8">
        <v>10</v>
      </c>
      <c r="G35" s="8">
        <v>2</v>
      </c>
      <c r="H35" s="8">
        <v>3</v>
      </c>
      <c r="I35" s="12">
        <f t="shared" si="0"/>
        <v>23</v>
      </c>
      <c r="J35" s="18"/>
      <c r="K35" s="3"/>
    </row>
    <row r="36" spans="1:11" ht="31.5">
      <c r="A36" s="4" t="s">
        <v>32</v>
      </c>
      <c r="B36" s="5" t="s">
        <v>175</v>
      </c>
      <c r="C36" s="2" t="s">
        <v>174</v>
      </c>
      <c r="D36" s="5" t="s">
        <v>81</v>
      </c>
      <c r="E36" s="7">
        <v>9</v>
      </c>
      <c r="F36" s="8">
        <v>9</v>
      </c>
      <c r="G36" s="8">
        <v>0</v>
      </c>
      <c r="H36" s="8">
        <v>4</v>
      </c>
      <c r="I36" s="12">
        <f t="shared" si="0"/>
        <v>22</v>
      </c>
      <c r="J36" s="18"/>
      <c r="K36" s="3"/>
    </row>
    <row r="37" spans="1:11" ht="31.5">
      <c r="A37" s="4" t="s">
        <v>33</v>
      </c>
      <c r="B37" s="5" t="s">
        <v>148</v>
      </c>
      <c r="C37" s="4" t="s">
        <v>149</v>
      </c>
      <c r="D37" s="5" t="s">
        <v>87</v>
      </c>
      <c r="E37" s="7">
        <v>8</v>
      </c>
      <c r="F37" s="8">
        <v>5</v>
      </c>
      <c r="G37" s="8">
        <v>3</v>
      </c>
      <c r="H37" s="8">
        <v>4</v>
      </c>
      <c r="I37" s="12">
        <f t="shared" si="0"/>
        <v>20</v>
      </c>
      <c r="J37" s="18"/>
      <c r="K37" s="3"/>
    </row>
    <row r="38" spans="1:11" ht="31.5">
      <c r="A38" s="4" t="s">
        <v>34</v>
      </c>
      <c r="B38" s="5" t="s">
        <v>162</v>
      </c>
      <c r="C38" s="4" t="s">
        <v>163</v>
      </c>
      <c r="D38" s="5" t="s">
        <v>102</v>
      </c>
      <c r="E38" s="7">
        <v>11</v>
      </c>
      <c r="F38" s="8">
        <v>5</v>
      </c>
      <c r="G38" s="8">
        <v>0</v>
      </c>
      <c r="H38" s="9">
        <v>4</v>
      </c>
      <c r="I38" s="13">
        <f t="shared" si="0"/>
        <v>20</v>
      </c>
      <c r="J38" s="19"/>
      <c r="K38" s="3"/>
    </row>
    <row r="39" spans="1:11" ht="31.5">
      <c r="A39" s="4" t="s">
        <v>35</v>
      </c>
      <c r="B39" s="3" t="s">
        <v>178</v>
      </c>
      <c r="C39" s="2" t="s">
        <v>174</v>
      </c>
      <c r="D39" s="5" t="s">
        <v>100</v>
      </c>
      <c r="E39" s="7">
        <v>10</v>
      </c>
      <c r="F39" s="8">
        <v>8</v>
      </c>
      <c r="G39" s="8">
        <v>0</v>
      </c>
      <c r="H39" s="8">
        <v>2</v>
      </c>
      <c r="I39" s="12">
        <f t="shared" si="0"/>
        <v>20</v>
      </c>
      <c r="J39" s="18"/>
      <c r="K39" s="3"/>
    </row>
    <row r="40" spans="1:11" ht="33.75" customHeight="1">
      <c r="A40" s="4" t="s">
        <v>36</v>
      </c>
      <c r="B40" s="3" t="s">
        <v>181</v>
      </c>
      <c r="C40" s="2" t="s">
        <v>180</v>
      </c>
      <c r="D40" s="5" t="s">
        <v>104</v>
      </c>
      <c r="E40" s="7">
        <v>8</v>
      </c>
      <c r="F40" s="8">
        <v>10</v>
      </c>
      <c r="G40" s="8">
        <v>0</v>
      </c>
      <c r="H40" s="8">
        <v>1</v>
      </c>
      <c r="I40" s="12">
        <f t="shared" si="0"/>
        <v>19</v>
      </c>
      <c r="J40" s="18"/>
      <c r="K40" s="3"/>
    </row>
    <row r="41" spans="1:11" ht="31.5">
      <c r="A41" s="4" t="s">
        <v>37</v>
      </c>
      <c r="B41" s="5" t="s">
        <v>169</v>
      </c>
      <c r="C41" s="4" t="s">
        <v>168</v>
      </c>
      <c r="D41" s="5" t="s">
        <v>107</v>
      </c>
      <c r="E41" s="7">
        <v>6</v>
      </c>
      <c r="F41" s="8">
        <v>8</v>
      </c>
      <c r="G41" s="8">
        <v>0</v>
      </c>
      <c r="H41" s="9">
        <v>2</v>
      </c>
      <c r="I41" s="13">
        <f t="shared" si="0"/>
        <v>16</v>
      </c>
      <c r="J41" s="19"/>
      <c r="K41" s="3"/>
    </row>
    <row r="42" spans="1:11" ht="31.5">
      <c r="A42" s="4" t="s">
        <v>38</v>
      </c>
      <c r="B42" s="5" t="s">
        <v>160</v>
      </c>
      <c r="C42" s="4" t="s">
        <v>161</v>
      </c>
      <c r="D42" s="5" t="s">
        <v>105</v>
      </c>
      <c r="E42" s="7">
        <v>5</v>
      </c>
      <c r="F42" s="8">
        <v>6</v>
      </c>
      <c r="G42" s="8">
        <v>0</v>
      </c>
      <c r="H42" s="8">
        <v>4</v>
      </c>
      <c r="I42" s="12">
        <f t="shared" si="0"/>
        <v>15</v>
      </c>
      <c r="J42" s="18"/>
      <c r="K42" s="3"/>
    </row>
    <row r="43" spans="1:11" ht="31.5">
      <c r="A43" s="4" t="s">
        <v>42</v>
      </c>
      <c r="B43" s="6" t="s">
        <v>179</v>
      </c>
      <c r="C43" s="2" t="s">
        <v>180</v>
      </c>
      <c r="D43" s="5" t="s">
        <v>103</v>
      </c>
      <c r="E43" s="7">
        <v>8</v>
      </c>
      <c r="F43" s="8">
        <v>0</v>
      </c>
      <c r="G43" s="8">
        <v>1</v>
      </c>
      <c r="H43" s="8">
        <v>3</v>
      </c>
      <c r="I43" s="12">
        <f t="shared" si="0"/>
        <v>12</v>
      </c>
      <c r="J43" s="18"/>
      <c r="K43" s="3"/>
    </row>
    <row r="44" spans="1:11" ht="31.5">
      <c r="A44" s="4" t="s">
        <v>43</v>
      </c>
      <c r="B44" s="31" t="s">
        <v>186</v>
      </c>
      <c r="C44" s="31" t="s">
        <v>187</v>
      </c>
      <c r="D44" s="30" t="s">
        <v>190</v>
      </c>
      <c r="E44" s="11">
        <v>5</v>
      </c>
      <c r="F44" s="9">
        <v>0</v>
      </c>
      <c r="G44" s="9">
        <v>1</v>
      </c>
      <c r="H44" s="9">
        <v>5</v>
      </c>
      <c r="I44" s="13">
        <v>11</v>
      </c>
      <c r="J44" s="19"/>
      <c r="K44" s="3"/>
    </row>
    <row r="45" spans="1:11" ht="31.5">
      <c r="A45" s="4" t="s">
        <v>44</v>
      </c>
      <c r="B45" s="5" t="s">
        <v>131</v>
      </c>
      <c r="C45" s="4" t="s">
        <v>130</v>
      </c>
      <c r="D45" s="6" t="s">
        <v>110</v>
      </c>
      <c r="E45" s="7">
        <v>8</v>
      </c>
      <c r="F45" s="8">
        <v>0</v>
      </c>
      <c r="G45" s="8">
        <v>0</v>
      </c>
      <c r="H45" s="8">
        <v>2</v>
      </c>
      <c r="I45" s="12">
        <f>SUM(E45:H45)</f>
        <v>10</v>
      </c>
      <c r="J45" s="18"/>
      <c r="K45" s="3"/>
    </row>
    <row r="46" spans="1:11" ht="31.5">
      <c r="A46" s="4" t="s">
        <v>45</v>
      </c>
      <c r="B46" s="5" t="s">
        <v>147</v>
      </c>
      <c r="C46" s="4" t="s">
        <v>146</v>
      </c>
      <c r="D46" s="6" t="s">
        <v>114</v>
      </c>
      <c r="E46" s="11">
        <v>6</v>
      </c>
      <c r="F46" s="9">
        <v>1</v>
      </c>
      <c r="G46" s="9">
        <v>0</v>
      </c>
      <c r="H46" s="9">
        <v>3</v>
      </c>
      <c r="I46" s="13">
        <f>SUM(E46:H46)</f>
        <v>10</v>
      </c>
      <c r="J46" s="19"/>
      <c r="K46" s="3"/>
    </row>
    <row r="47" spans="1:11" ht="31.5">
      <c r="A47" s="4" t="s">
        <v>46</v>
      </c>
      <c r="B47" s="5" t="s">
        <v>119</v>
      </c>
      <c r="C47" s="4" t="s">
        <v>120</v>
      </c>
      <c r="D47" s="6" t="s">
        <v>113</v>
      </c>
      <c r="E47" s="7">
        <v>7</v>
      </c>
      <c r="F47" s="8">
        <v>0</v>
      </c>
      <c r="G47" s="8">
        <v>0</v>
      </c>
      <c r="H47" s="8">
        <v>0</v>
      </c>
      <c r="I47" s="12">
        <f>SUM(E47:H47)</f>
        <v>7</v>
      </c>
      <c r="J47" s="18"/>
      <c r="K47" s="3"/>
    </row>
    <row r="48" spans="1:11" ht="33.75" customHeight="1">
      <c r="A48" s="4" t="s">
        <v>47</v>
      </c>
      <c r="B48" s="5" t="s">
        <v>124</v>
      </c>
      <c r="C48" s="4" t="s">
        <v>125</v>
      </c>
      <c r="D48" s="6" t="s">
        <v>111</v>
      </c>
      <c r="E48" s="7">
        <v>5</v>
      </c>
      <c r="F48" s="8">
        <v>1</v>
      </c>
      <c r="G48" s="8">
        <v>0</v>
      </c>
      <c r="H48" s="8">
        <v>0</v>
      </c>
      <c r="I48" s="12">
        <f>SUM(E48:H48)</f>
        <v>6</v>
      </c>
      <c r="J48" s="18"/>
      <c r="K48" s="3"/>
    </row>
    <row r="49" spans="1:11" ht="33.75" customHeight="1">
      <c r="A49" s="1" t="s">
        <v>185</v>
      </c>
      <c r="B49" s="5" t="s">
        <v>145</v>
      </c>
      <c r="C49" s="4" t="s">
        <v>146</v>
      </c>
      <c r="D49" s="6" t="s">
        <v>112</v>
      </c>
      <c r="E49" s="7">
        <v>5</v>
      </c>
      <c r="F49" s="8">
        <v>0</v>
      </c>
      <c r="G49" s="8">
        <v>1</v>
      </c>
      <c r="H49" s="8">
        <v>0</v>
      </c>
      <c r="I49" s="12">
        <f>SUM(E49:H49)</f>
        <v>6</v>
      </c>
      <c r="J49" s="18"/>
      <c r="K49" s="3"/>
    </row>
    <row r="50" spans="1:11" ht="12.75">
      <c r="A50" s="32" t="s">
        <v>197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 hidden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 hidden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2.75" hidden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2.75" hidden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 hidden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 hidden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</row>
  </sheetData>
  <sheetProtection/>
  <mergeCells count="11">
    <mergeCell ref="A50:K59"/>
    <mergeCell ref="A1:K3"/>
    <mergeCell ref="A5:A6"/>
    <mergeCell ref="D5:D6"/>
    <mergeCell ref="E5:I5"/>
    <mergeCell ref="K5:K6"/>
    <mergeCell ref="A4:K4"/>
    <mergeCell ref="C5:C6"/>
    <mergeCell ref="B5:B6"/>
    <mergeCell ref="G6:H6"/>
    <mergeCell ref="J5:J6"/>
  </mergeCells>
  <printOptions/>
  <pageMargins left="0.75" right="0.56" top="0.37" bottom="0.3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Зав. ЛКТО</cp:lastModifiedBy>
  <cp:lastPrinted>2013-11-18T10:34:12Z</cp:lastPrinted>
  <dcterms:created xsi:type="dcterms:W3CDTF">2008-10-30T05:49:47Z</dcterms:created>
  <dcterms:modified xsi:type="dcterms:W3CDTF">2013-11-18T12:52:22Z</dcterms:modified>
  <cp:category/>
  <cp:version/>
  <cp:contentType/>
  <cp:contentStatus/>
</cp:coreProperties>
</file>