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65" windowHeight="6465" activeTab="4"/>
  </bookViews>
  <sheets>
    <sheet name="7 клас" sheetId="1" r:id="rId1"/>
    <sheet name="11 клас" sheetId="2" r:id="rId2"/>
    <sheet name="10 клас" sheetId="3" r:id="rId3"/>
    <sheet name="9 клас" sheetId="4" r:id="rId4"/>
    <sheet name="8 клас" sheetId="5" r:id="rId5"/>
  </sheets>
  <definedNames>
    <definedName name="_xlnm.Print_Area" localSheetId="4">'8 клас'!$A$1:$K$50</definedName>
  </definedNames>
  <calcPr fullCalcOnLoad="1"/>
</workbook>
</file>

<file path=xl/sharedStrings.xml><?xml version="1.0" encoding="utf-8"?>
<sst xmlns="http://schemas.openxmlformats.org/spreadsheetml/2006/main" count="797" uniqueCount="426">
  <si>
    <t>№ з/п</t>
  </si>
  <si>
    <t>Кількість набраних балів</t>
  </si>
  <si>
    <t>Σ балів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</si>
  <si>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</si>
  <si>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</si>
  <si>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</si>
  <si>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</si>
  <si>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</si>
  <si>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</si>
  <si>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</si>
  <si>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</si>
  <si>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</si>
  <si>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</si>
  <si>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</si>
  <si>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</si>
  <si>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</si>
  <si>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</si>
  <si>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</si>
  <si>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</si>
  <si>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</si>
  <si>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</si>
  <si>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</si>
  <si>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</si>
  <si>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</si>
  <si>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</si>
  <si>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</si>
  <si>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</si>
  <si>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</si>
  <si>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</si>
  <si>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</si>
  <si>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</si>
  <si>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</si>
  <si>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</si>
  <si>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</si>
  <si>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</si>
  <si>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</si>
  <si>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</si>
  <si>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Члени журі</t>
  </si>
  <si>
    <t>Протокол
            результатів  ІІ (районного) етапу Всеукраїнської  олімпіади з фізики, проведеної серед учнів ЗНЗ Київського району 10.11.2013</t>
  </si>
  <si>
    <r>
      <t xml:space="preserve">Харківська гімназія № 1 Харківської міської ради Харківської області            </t>
    </r>
    <r>
      <rPr>
        <b/>
        <sz val="12"/>
        <rFont val="Times New Roman"/>
        <family val="1"/>
      </rPr>
      <t>8 клас</t>
    </r>
  </si>
  <si>
    <t>задача 1</t>
  </si>
  <si>
    <t>задача 2</t>
  </si>
  <si>
    <t>задача 3</t>
  </si>
  <si>
    <t>задача 4</t>
  </si>
  <si>
    <t>задача 5</t>
  </si>
  <si>
    <t>8ф -1</t>
  </si>
  <si>
    <t>8ф -2</t>
  </si>
  <si>
    <t>8ф -3</t>
  </si>
  <si>
    <t>8ф -5</t>
  </si>
  <si>
    <t>8ф -6</t>
  </si>
  <si>
    <t>8ф -7</t>
  </si>
  <si>
    <t>8ф -8</t>
  </si>
  <si>
    <t>8ф -10</t>
  </si>
  <si>
    <t>8ф -11</t>
  </si>
  <si>
    <t>8ф -12</t>
  </si>
  <si>
    <t>8ф -13</t>
  </si>
  <si>
    <t>8ф -14</t>
  </si>
  <si>
    <t>8ф -15</t>
  </si>
  <si>
    <t>8ф -16</t>
  </si>
  <si>
    <t>8ф -17</t>
  </si>
  <si>
    <t>8ф -18</t>
  </si>
  <si>
    <t>8ф -19</t>
  </si>
  <si>
    <t>8ф -20</t>
  </si>
  <si>
    <t>8ф -21</t>
  </si>
  <si>
    <t>8ф -22</t>
  </si>
  <si>
    <t>8ф -23</t>
  </si>
  <si>
    <t>8ф -24</t>
  </si>
  <si>
    <t>8ф -25</t>
  </si>
  <si>
    <t>8ф -26</t>
  </si>
  <si>
    <t>8ф -27</t>
  </si>
  <si>
    <t>8ф -28</t>
  </si>
  <si>
    <t>8ф -29</t>
  </si>
  <si>
    <t>8ф -30</t>
  </si>
  <si>
    <t>8ф -32</t>
  </si>
  <si>
    <t>8ф -35</t>
  </si>
  <si>
    <r>
      <t>Харківська гімназія № 1 Харківської міської ради Харківської області            7</t>
    </r>
    <r>
      <rPr>
        <b/>
        <sz val="12"/>
        <rFont val="Times New Roman"/>
        <family val="1"/>
      </rPr>
      <t xml:space="preserve"> клас</t>
    </r>
  </si>
  <si>
    <t>7ф -1</t>
  </si>
  <si>
    <t>7ф -2</t>
  </si>
  <si>
    <t>7ф -3</t>
  </si>
  <si>
    <t>7ф -5</t>
  </si>
  <si>
    <t>7ф -6</t>
  </si>
  <si>
    <t>7ф -7</t>
  </si>
  <si>
    <t>7ф -8</t>
  </si>
  <si>
    <t>7ф -10</t>
  </si>
  <si>
    <t>7ф -11</t>
  </si>
  <si>
    <t>7ф -12</t>
  </si>
  <si>
    <t>7ф -13</t>
  </si>
  <si>
    <t>7ф -14</t>
  </si>
  <si>
    <t>7ф -16</t>
  </si>
  <si>
    <t>7ф -17</t>
  </si>
  <si>
    <t>7ф -18</t>
  </si>
  <si>
    <t>7ф -19</t>
  </si>
  <si>
    <t>7ф -20</t>
  </si>
  <si>
    <t>7ф -21</t>
  </si>
  <si>
    <t>7ф -22</t>
  </si>
  <si>
    <t>7ф -23</t>
  </si>
  <si>
    <t>7ф -24</t>
  </si>
  <si>
    <t>7ф -25</t>
  </si>
  <si>
    <t>7ф -26</t>
  </si>
  <si>
    <t>7ф -27</t>
  </si>
  <si>
    <t>7ф -28</t>
  </si>
  <si>
    <t>7ф -29</t>
  </si>
  <si>
    <t>7ф -30</t>
  </si>
  <si>
    <t>7ф -31</t>
  </si>
  <si>
    <t>7ф -32</t>
  </si>
  <si>
    <t>7ф -33</t>
  </si>
  <si>
    <r>
      <t>Харківська гімназія № 1 Харківської міської ради Харківської області            9</t>
    </r>
    <r>
      <rPr>
        <b/>
        <sz val="12"/>
        <rFont val="Times New Roman"/>
        <family val="1"/>
      </rPr>
      <t xml:space="preserve"> клас</t>
    </r>
  </si>
  <si>
    <t>9ф -1</t>
  </si>
  <si>
    <t>9ф -2</t>
  </si>
  <si>
    <t>9ф -3</t>
  </si>
  <si>
    <t>9ф -4</t>
  </si>
  <si>
    <t>9ф -6</t>
  </si>
  <si>
    <t>9ф -8</t>
  </si>
  <si>
    <t>9ф -9</t>
  </si>
  <si>
    <t>9ф -10</t>
  </si>
  <si>
    <t>9ф -11</t>
  </si>
  <si>
    <t>9ф -12</t>
  </si>
  <si>
    <t>9ф -13</t>
  </si>
  <si>
    <t>9ф -14</t>
  </si>
  <si>
    <t>9ф -15</t>
  </si>
  <si>
    <t>9ф -16</t>
  </si>
  <si>
    <t>9ф -17</t>
  </si>
  <si>
    <t>9ф -18</t>
  </si>
  <si>
    <t>9ф -19</t>
  </si>
  <si>
    <t>9ф -20</t>
  </si>
  <si>
    <t>9ф -21</t>
  </si>
  <si>
    <t>9ф -23</t>
  </si>
  <si>
    <t>9ф -24</t>
  </si>
  <si>
    <t>9ф -27</t>
  </si>
  <si>
    <t>9ф -28</t>
  </si>
  <si>
    <t>9ф -29</t>
  </si>
  <si>
    <t>9ф -30</t>
  </si>
  <si>
    <t>9ф -31</t>
  </si>
  <si>
    <t>9ф -32</t>
  </si>
  <si>
    <t>9ф -33</t>
  </si>
  <si>
    <t>9ф -34</t>
  </si>
  <si>
    <t>9ф -35</t>
  </si>
  <si>
    <r>
      <t>Харківська гімназія № 1 Харківської міської ради Харківської області            10</t>
    </r>
    <r>
      <rPr>
        <b/>
        <sz val="12"/>
        <rFont val="Times New Roman"/>
        <family val="1"/>
      </rPr>
      <t xml:space="preserve"> клас</t>
    </r>
  </si>
  <si>
    <t>10ф -1</t>
  </si>
  <si>
    <t>10ф -2</t>
  </si>
  <si>
    <t>10ф -3</t>
  </si>
  <si>
    <t>10ф -6</t>
  </si>
  <si>
    <t>10ф -7</t>
  </si>
  <si>
    <t>10ф -8</t>
  </si>
  <si>
    <t>10ф -9</t>
  </si>
  <si>
    <t>10ф -10</t>
  </si>
  <si>
    <t>10ф -11</t>
  </si>
  <si>
    <t>10ф -12</t>
  </si>
  <si>
    <t>10ф -14</t>
  </si>
  <si>
    <t>10ф -15</t>
  </si>
  <si>
    <t>10ф -16</t>
  </si>
  <si>
    <t>10ф -17</t>
  </si>
  <si>
    <t>10ф -18</t>
  </si>
  <si>
    <t>10ф -21</t>
  </si>
  <si>
    <t>10ф -22</t>
  </si>
  <si>
    <t>10ф -23</t>
  </si>
  <si>
    <t>10ф -24</t>
  </si>
  <si>
    <t>10ф -25</t>
  </si>
  <si>
    <t>10ф -26</t>
  </si>
  <si>
    <t>10ф -27</t>
  </si>
  <si>
    <t>10ф -28</t>
  </si>
  <si>
    <t>10ф -29</t>
  </si>
  <si>
    <t>10ф -30</t>
  </si>
  <si>
    <t>10ф -31</t>
  </si>
  <si>
    <t>10ф -33</t>
  </si>
  <si>
    <t>10ф -34</t>
  </si>
  <si>
    <t>11ф -1</t>
  </si>
  <si>
    <t>11ф -2</t>
  </si>
  <si>
    <r>
      <t>Харківська гімназія № 1 Харківської міської ради Харківської області            11</t>
    </r>
    <r>
      <rPr>
        <b/>
        <sz val="12"/>
        <rFont val="Times New Roman"/>
        <family val="1"/>
      </rPr>
      <t xml:space="preserve"> клас</t>
    </r>
  </si>
  <si>
    <t>11ф -3</t>
  </si>
  <si>
    <t>11ф -4</t>
  </si>
  <si>
    <t>11ф -5</t>
  </si>
  <si>
    <t>11ф -6</t>
  </si>
  <si>
    <t>11ф -7</t>
  </si>
  <si>
    <t>11ф -8</t>
  </si>
  <si>
    <t>11ф -9</t>
  </si>
  <si>
    <t>11ф -10</t>
  </si>
  <si>
    <t>11ф -11</t>
  </si>
  <si>
    <t>11ф -12</t>
  </si>
  <si>
    <t>11ф -13</t>
  </si>
  <si>
    <t>11ф -14</t>
  </si>
  <si>
    <t>11ф -15</t>
  </si>
  <si>
    <t>11ф -16</t>
  </si>
  <si>
    <t>11ф -17</t>
  </si>
  <si>
    <t>11ф -18</t>
  </si>
  <si>
    <t>11ф -19</t>
  </si>
  <si>
    <t>11ф -20</t>
  </si>
  <si>
    <t>11ф -21</t>
  </si>
  <si>
    <t>11ф -23</t>
  </si>
  <si>
    <t>11ф -24</t>
  </si>
  <si>
    <t>11ф -25</t>
  </si>
  <si>
    <t>11ф -26</t>
  </si>
  <si>
    <t>11ф -27</t>
  </si>
  <si>
    <t>11ф -29</t>
  </si>
  <si>
    <t>11ф -30</t>
  </si>
  <si>
    <t>11ф -31</t>
  </si>
  <si>
    <t>11ф -32</t>
  </si>
  <si>
    <t>11ф -33</t>
  </si>
  <si>
    <t>11ф -34</t>
  </si>
  <si>
    <t>Шифр</t>
  </si>
  <si>
    <t>Місце</t>
  </si>
  <si>
    <t>ХГ № 1</t>
  </si>
  <si>
    <t>ХПЛ № 4</t>
  </si>
  <si>
    <t>Зінькеєва Юлія Сергіївна</t>
  </si>
  <si>
    <t>ХЗШ № 5</t>
  </si>
  <si>
    <t>Носуля Олександр Євгенійович</t>
  </si>
  <si>
    <t>ХТЛ № 9</t>
  </si>
  <si>
    <t>Заєць Тетяна Володимирівна</t>
  </si>
  <si>
    <t>ХСШ № 16</t>
  </si>
  <si>
    <t>Зінченко Анна Олександрівна</t>
  </si>
  <si>
    <t>Ковальова Анастасія Сергіївна</t>
  </si>
  <si>
    <t>ХЗШ № 36</t>
  </si>
  <si>
    <t>Мельницька Софія Євгенівна</t>
  </si>
  <si>
    <t>Кисла Маргарита Олександрівна</t>
  </si>
  <si>
    <t>ХЗШ № 37</t>
  </si>
  <si>
    <t>Шевєлєва Єлизавета Геннадіївна</t>
  </si>
  <si>
    <t>ХЗШ № 52</t>
  </si>
  <si>
    <t>Дорожко Владислав Васильович</t>
  </si>
  <si>
    <t>ХГ № 55</t>
  </si>
  <si>
    <t>Булгакова Олександра Євгенівна</t>
  </si>
  <si>
    <t>ХСШ № 62</t>
  </si>
  <si>
    <t>Андрійчук Яна Ігорівна</t>
  </si>
  <si>
    <t>Мартиненко Катерина Романівна</t>
  </si>
  <si>
    <t>ХЗШ № 100</t>
  </si>
  <si>
    <t>ХЗШ № 158</t>
  </si>
  <si>
    <t>Хаустова Карина Олегівна</t>
  </si>
  <si>
    <t>ХЗШ № 164</t>
  </si>
  <si>
    <t>Ващенко Ігор Володимирович</t>
  </si>
  <si>
    <t>Гуріна Катерина Вадимівна</t>
  </si>
  <si>
    <t>ХЗШ № 165</t>
  </si>
  <si>
    <t>Смірнова Марина Едуардівна</t>
  </si>
  <si>
    <t>ХГ № 172</t>
  </si>
  <si>
    <t>Чеглоков Ігор Вікторович</t>
  </si>
  <si>
    <t>«Професіонал»</t>
  </si>
  <si>
    <t>Штанько Олексій Олександрович</t>
  </si>
  <si>
    <t>ХСШ № 17</t>
  </si>
  <si>
    <t>Пономаренко Елеонора Андріївна</t>
  </si>
  <si>
    <t>Боєва Марина Дмитрівна</t>
  </si>
  <si>
    <t>ХСШ № 170</t>
  </si>
  <si>
    <t>Фукс Максиміліан Андрійович</t>
  </si>
  <si>
    <t>ХСШ № 133</t>
  </si>
  <si>
    <t>Коршун Єгор Олексійович</t>
  </si>
  <si>
    <t>ХСШ № 134</t>
  </si>
  <si>
    <t>ХЛ № 107</t>
  </si>
  <si>
    <t>Клименко Григорій Андрійович</t>
  </si>
  <si>
    <t>СЕПШ «НУА»</t>
  </si>
  <si>
    <t>Боровська Станіслава Дмитрівна</t>
  </si>
  <si>
    <t>Тітова Вікторія Ігорівна</t>
  </si>
  <si>
    <t>ХСШ № 166</t>
  </si>
  <si>
    <t>Лаврикова Єлизавета Сергіївна</t>
  </si>
  <si>
    <t>ПІБ учасника</t>
  </si>
  <si>
    <t>ЗНЗ</t>
  </si>
  <si>
    <t>Мандрикін Микита Сергійович</t>
  </si>
  <si>
    <t>Конкін Максим Олександрович</t>
  </si>
  <si>
    <t>Орлов Микита Миколайович</t>
  </si>
  <si>
    <t>Селезньов Антон Олексійович</t>
  </si>
  <si>
    <t>Власенко Кристина Олегівна</t>
  </si>
  <si>
    <t>Бабенко Катерина Владиславівна</t>
  </si>
  <si>
    <t>Третяк Софія Геннадіївна</t>
  </si>
  <si>
    <t>Михайлова Анастасія Костянтинівна</t>
  </si>
  <si>
    <t>Роздайбіда Олег Юрійович</t>
  </si>
  <si>
    <t>ХЗШ № 96</t>
  </si>
  <si>
    <t>Марченко Марина Юріївна</t>
  </si>
  <si>
    <t>Зінов’єв Єгор Сергійович</t>
  </si>
  <si>
    <t>ХЗШ № 110</t>
  </si>
  <si>
    <t>Філоненко Марія Анатоліївна</t>
  </si>
  <si>
    <t>Гнезділова Ірина Сергіївна</t>
  </si>
  <si>
    <t>Фоменко Михайло Ігорович</t>
  </si>
  <si>
    <t>Куркін Андрій Олександрович</t>
  </si>
  <si>
    <t>Лєствіца</t>
  </si>
  <si>
    <t>Нільсен Олександра Лундегорд</t>
  </si>
  <si>
    <t>Манагадзе Гурам Автандилович</t>
  </si>
  <si>
    <t>Потапенко Єгор Олексійович</t>
  </si>
  <si>
    <t>Рубінфайн Едуард Борисович</t>
  </si>
  <si>
    <t>Чальцева Марія Олександрівна</t>
  </si>
  <si>
    <t>Чаловська Маргарита Володимирівна</t>
  </si>
  <si>
    <t>Мізітова Дарина Енверівна</t>
  </si>
  <si>
    <t>Пащенко Марина Віталіївна</t>
  </si>
  <si>
    <t>Черняєв Дмитро Сергійович</t>
  </si>
  <si>
    <t>Юрченко Олексій Костянтинович</t>
  </si>
  <si>
    <t>Єрусалімцев Денис Андрійович</t>
  </si>
  <si>
    <t>ХЗШ №5</t>
  </si>
  <si>
    <t>Світлична Марина Олександрівна</t>
  </si>
  <si>
    <t>Корнієнко Валентин Русланович</t>
  </si>
  <si>
    <t>Радіонов Юрій Володимирович</t>
  </si>
  <si>
    <t>Ігнатієва Діана Олегівна</t>
  </si>
  <si>
    <t>Скуріхін Роман Володимирович</t>
  </si>
  <si>
    <t>Куликов Артур Дмитрович</t>
  </si>
  <si>
    <t>Савченко Катерина Михайлівна</t>
  </si>
  <si>
    <t>Мігаль Демид Олексійович</t>
  </si>
  <si>
    <t>Корицька Ірина Юріївна</t>
  </si>
  <si>
    <t>Несміян Дмитро Михайлович</t>
  </si>
  <si>
    <t>Авдіцька Аліна Євгенівна</t>
  </si>
  <si>
    <t>Окішева Альона Андріївна</t>
  </si>
  <si>
    <t>Сопотова Олександра Сергіївна</t>
  </si>
  <si>
    <t>Тагаєв Денис Миколайович</t>
  </si>
  <si>
    <t>Шевченко Олександр Сергійович</t>
  </si>
  <si>
    <t>Ромащенко Юлія Дмитрівна</t>
  </si>
  <si>
    <t>Тимохін Іван Сергійович</t>
  </si>
  <si>
    <t>Жуков Денис Сергійович</t>
  </si>
  <si>
    <t>Букрєєв Микита Володимирович</t>
  </si>
  <si>
    <t>Старт-школа</t>
  </si>
  <si>
    <t>Бондаренко Ольга Володимирівна</t>
  </si>
  <si>
    <t xml:space="preserve"> «Професіонал»</t>
  </si>
  <si>
    <t>Христенко Нікіта Сергійович</t>
  </si>
  <si>
    <t>Бруско Дмитро Олексійович</t>
  </si>
  <si>
    <t>Аерок. ліцей</t>
  </si>
  <si>
    <t>Лі На</t>
  </si>
  <si>
    <t>Гоєнко Марія Миколаївна</t>
  </si>
  <si>
    <t>Кацман Марія Віталіївна</t>
  </si>
  <si>
    <t>Федоренко Олексій Ігорович</t>
  </si>
  <si>
    <t>Сусловець Анастасія Сергіївна</t>
  </si>
  <si>
    <t>Майборода Ольга Сергіівна</t>
  </si>
  <si>
    <t>Приходько Марина Дмитрівна</t>
  </si>
  <si>
    <t>Риндик Ігор Вікторович</t>
  </si>
  <si>
    <t>Волобуєва Владлена Віталіївна</t>
  </si>
  <si>
    <t>Жестовський Сергій Миколайович</t>
  </si>
  <si>
    <t>Ланова Марина Олександрівна</t>
  </si>
  <si>
    <t>Москалець Вікторія Ігорівна</t>
  </si>
  <si>
    <t>Жигальцев Станіслав Олександрович</t>
  </si>
  <si>
    <t>Ковтун Віта Юріївна</t>
  </si>
  <si>
    <t>Мовчан Наталія Володимирівна</t>
  </si>
  <si>
    <t>Михайлов Костянтин Олексійович</t>
  </si>
  <si>
    <t>Савченко Андрій Дмитрович</t>
  </si>
  <si>
    <t>Васильєва Ксенія Анатоліївна</t>
  </si>
  <si>
    <t>Помазанна Катерина Володимирівна</t>
  </si>
  <si>
    <t>Бабич Вадим Дмитрович</t>
  </si>
  <si>
    <t>Фам Чау Ань</t>
  </si>
  <si>
    <t>Загорулько Олександра Юріївна</t>
  </si>
  <si>
    <t>Биковцов Дмитро Леонідович</t>
  </si>
  <si>
    <t>Ковальчук Ірина Геннадіївна</t>
  </si>
  <si>
    <t xml:space="preserve">Аерок.ліцей </t>
  </si>
  <si>
    <t>Локтіонова Олена Сергіївна</t>
  </si>
  <si>
    <t>Резнік Анна Ігорівна</t>
  </si>
  <si>
    <t>Муравйова Наталія Олексіївна</t>
  </si>
  <si>
    <t>Кроленко Катерина Романівна</t>
  </si>
  <si>
    <t>Волков Андрій Віталійович</t>
  </si>
  <si>
    <t>Жубр Антон Максимович</t>
  </si>
  <si>
    <t>Геращенко Кирило Віталійович</t>
  </si>
  <si>
    <t>Галкін Денис Олексійович</t>
  </si>
  <si>
    <t>Акерман Ніна Олександрівна</t>
  </si>
  <si>
    <t>Сазонов Олександр Олександрович</t>
  </si>
  <si>
    <t>Трунова Ілона Олександрівна</t>
  </si>
  <si>
    <t>Фоміна Маргарита Геннадіївна</t>
  </si>
  <si>
    <t>Громов Владислав Віталійович</t>
  </si>
  <si>
    <t>Овчаров Дмитро Сергійович</t>
  </si>
  <si>
    <t>Колодійчик Дмитро Сергійович</t>
  </si>
  <si>
    <t>Аль-Амуді Лівія Махер</t>
  </si>
  <si>
    <t>Труш Владислав Євненійович</t>
  </si>
  <si>
    <r>
      <t xml:space="preserve">Бондаренко </t>
    </r>
    <r>
      <rPr>
        <sz val="12"/>
        <color indexed="8"/>
        <rFont val="Times New Roman"/>
        <family val="1"/>
      </rPr>
      <t>Валерія Валеріївна</t>
    </r>
  </si>
  <si>
    <r>
      <t xml:space="preserve">Бурлаєнко Олександр </t>
    </r>
    <r>
      <rPr>
        <sz val="12"/>
        <color indexed="8"/>
        <rFont val="Times New Roman"/>
        <family val="1"/>
      </rPr>
      <t>В`ячеславович</t>
    </r>
  </si>
  <si>
    <t>Багнюк Захар Артурович</t>
  </si>
  <si>
    <t>ХЗШ №37</t>
  </si>
  <si>
    <t>Глушко Ірина Віталіївна</t>
  </si>
  <si>
    <t>Аерокосм. Ліц.</t>
  </si>
  <si>
    <t>Тітов Георгій Олександрович</t>
  </si>
  <si>
    <t>Головешко Олександр Сергійович</t>
  </si>
  <si>
    <t>Малюков Руслан Рашидович</t>
  </si>
  <si>
    <t>Тільний Андрій Валерійович</t>
  </si>
  <si>
    <t>Пуговкін Михайло Андрійович</t>
  </si>
  <si>
    <t>Бойко Юлія Юріївна</t>
  </si>
  <si>
    <t>Котенко Дмитро Володимирович</t>
  </si>
  <si>
    <t>Паншин Микита Юрійович</t>
  </si>
  <si>
    <t>СЕПШ НУА</t>
  </si>
  <si>
    <t>Зудова Євгенія Юріївна</t>
  </si>
  <si>
    <t>Аль-Дара Єлизаветта Намірівна</t>
  </si>
  <si>
    <t>Ходирєва Вероніка Олександрівна</t>
  </si>
  <si>
    <t>7ф - 4</t>
  </si>
  <si>
    <t>7ф - 9</t>
  </si>
  <si>
    <t>Казарцева Ірина Сергіївна</t>
  </si>
  <si>
    <t>Яришев Віталій Олександрович</t>
  </si>
  <si>
    <t>7ф - 15</t>
  </si>
  <si>
    <t>Пахомчик Владислав Сергійович</t>
  </si>
  <si>
    <t>Півень Артем Андрійович</t>
  </si>
  <si>
    <t>Глушенков Дмитро Михайлович</t>
  </si>
  <si>
    <t>Мелентіва Анастасія Валеріївна</t>
  </si>
  <si>
    <t>Монахов Владислав</t>
  </si>
  <si>
    <t>ІІІ</t>
  </si>
  <si>
    <t>І</t>
  </si>
  <si>
    <t>ІІ</t>
  </si>
  <si>
    <t>Клімов Дмитро Олександрович</t>
  </si>
  <si>
    <t>Тимохіна Дарина Сергіївна</t>
  </si>
  <si>
    <t>8ф - 9</t>
  </si>
  <si>
    <t>8ф - 31</t>
  </si>
  <si>
    <t>8ф 34</t>
  </si>
  <si>
    <t>Пркопченко Владислава Сергіївна</t>
  </si>
  <si>
    <t>Строгий Ярослав Євгенович</t>
  </si>
  <si>
    <t>Єленець Марк Миколайович</t>
  </si>
  <si>
    <t>Мильніков Андрій Оленович</t>
  </si>
  <si>
    <t>Стеценко Ірина Віталіївна</t>
  </si>
  <si>
    <t>Перепелиця Анна Валентинівна</t>
  </si>
  <si>
    <t>Зайцев Микола Михайлович</t>
  </si>
  <si>
    <t>8ф - 4</t>
  </si>
  <si>
    <t>9ф - 5</t>
  </si>
  <si>
    <t>Середін Володимир Всеволодович</t>
  </si>
  <si>
    <t>9ф - 7</t>
  </si>
  <si>
    <t>Сотников Клим Володимирович</t>
  </si>
  <si>
    <t>Кірєева Світлана Юріївна</t>
  </si>
  <si>
    <t>Фельдштейн Лайнел Ігорович</t>
  </si>
  <si>
    <t>9ф - 22</t>
  </si>
  <si>
    <t>9ф -36</t>
  </si>
  <si>
    <t>Пашков Дмитро Олександрович</t>
  </si>
  <si>
    <t>Бондаренко Георгій Михайлович</t>
  </si>
  <si>
    <t>Попова Олександра Вікторівна</t>
  </si>
  <si>
    <t>Мединський Микита Миколайович</t>
  </si>
  <si>
    <t>Левченко Дмитро Геннадійович</t>
  </si>
  <si>
    <t>Куліков Данило Олегович</t>
  </si>
  <si>
    <t>Солодовнікова Наталія Олександрівна</t>
  </si>
  <si>
    <t>Новікова Марія Андріївна</t>
  </si>
  <si>
    <t>10ф - 19</t>
  </si>
  <si>
    <t>Мазорчук Катерина Костянтинівна</t>
  </si>
  <si>
    <t>Ашиушева Тетяна Олегівна</t>
  </si>
  <si>
    <t>10ф - 13</t>
  </si>
  <si>
    <t>Прокопчук Анастасія Ігорівна</t>
  </si>
  <si>
    <t>Самойленко Олесі Віталіївна</t>
  </si>
  <si>
    <t>Міхілвич Мір'ям</t>
  </si>
  <si>
    <t>10ф - 5</t>
  </si>
  <si>
    <t>10ф - 20</t>
  </si>
  <si>
    <t>11ф - 28</t>
  </si>
  <si>
    <t>Алієва Рухана Асеф кизи</t>
  </si>
  <si>
    <t>Коломієць Нікіта Борисович</t>
  </si>
  <si>
    <t>Чернявський Данило Володимирович</t>
  </si>
  <si>
    <t>Костен Катерина Миколаївна</t>
  </si>
  <si>
    <t>11ф - 22</t>
  </si>
  <si>
    <t>Мац Владислав Ігорович</t>
  </si>
  <si>
    <t>Романова Аліса Олександрівна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</si>
</sst>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justify" vertical="top"/>
    </xf>
    <xf numFmtId="2" fontId="6" fillId="0" borderId="10" xfId="0" applyNumberFormat="1" applyFont="1" applyBorder="1" applyAlignment="1">
      <alignment horizontal="justify" vertical="top"/>
    </xf>
    <xf numFmtId="2" fontId="6" fillId="0" borderId="10" xfId="0" applyNumberFormat="1" applyFont="1" applyFill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justify" vertical="top"/>
    </xf>
    <xf numFmtId="2" fontId="5" fillId="0" borderId="10" xfId="0" applyNumberFormat="1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justify" vertical="top"/>
    </xf>
    <xf numFmtId="2" fontId="7" fillId="0" borderId="10" xfId="0" applyNumberFormat="1" applyFont="1" applyBorder="1" applyAlignment="1">
      <alignment horizontal="justify" vertical="top"/>
    </xf>
    <xf numFmtId="2" fontId="7" fillId="0" borderId="10" xfId="0" applyNumberFormat="1" applyFont="1" applyFill="1" applyBorder="1" applyAlignment="1">
      <alignment horizontal="justify" vertical="top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2" fontId="4" fillId="0" borderId="15" xfId="0" applyNumberFormat="1" applyFont="1" applyBorder="1" applyAlignment="1">
      <alignment horizontal="justify" vertical="top" wrapText="1"/>
    </xf>
    <xf numFmtId="2" fontId="4" fillId="0" borderId="15" xfId="0" applyNumberFormat="1" applyFont="1" applyBorder="1" applyAlignment="1">
      <alignment horizontal="justify" vertical="top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2" fontId="5" fillId="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zoomScalePageLayoutView="0" workbookViewId="0" topLeftCell="A16">
      <selection activeCell="L21" sqref="L21"/>
    </sheetView>
  </sheetViews>
  <sheetFormatPr defaultColWidth="9.00390625" defaultRowHeight="12.75"/>
  <cols>
    <col min="1" max="1" width="5.75390625" style="0" customWidth="1"/>
    <col min="2" max="2" width="28.00390625" style="0" customWidth="1"/>
    <col min="3" max="3" width="16.375" style="0" customWidth="1"/>
  </cols>
  <sheetData>
    <row r="1" spans="1:11" ht="12.75">
      <c r="A1" s="88" t="s">
        <v>38</v>
      </c>
      <c r="B1" s="88"/>
      <c r="C1" s="88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1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.75">
      <c r="A4" s="92" t="s">
        <v>75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75">
      <c r="A5" s="90" t="s">
        <v>0</v>
      </c>
      <c r="B5" s="94" t="s">
        <v>250</v>
      </c>
      <c r="C5" s="94" t="s">
        <v>251</v>
      </c>
      <c r="D5" s="90" t="s">
        <v>199</v>
      </c>
      <c r="E5" s="91" t="s">
        <v>1</v>
      </c>
      <c r="F5" s="91"/>
      <c r="G5" s="91"/>
      <c r="H5" s="91"/>
      <c r="I5" s="91"/>
      <c r="J5" s="91"/>
      <c r="K5" s="85" t="s">
        <v>200</v>
      </c>
    </row>
    <row r="6" spans="1:11" ht="16.5" thickBot="1">
      <c r="A6" s="90"/>
      <c r="B6" s="95"/>
      <c r="C6" s="95"/>
      <c r="D6" s="90"/>
      <c r="E6" s="2" t="s">
        <v>40</v>
      </c>
      <c r="F6" s="1" t="s">
        <v>41</v>
      </c>
      <c r="G6" s="1" t="s">
        <v>42</v>
      </c>
      <c r="H6" s="1" t="s">
        <v>43</v>
      </c>
      <c r="I6" s="1" t="s">
        <v>44</v>
      </c>
      <c r="J6" s="1" t="s">
        <v>2</v>
      </c>
      <c r="K6" s="86"/>
    </row>
    <row r="7" spans="1:11" ht="32.25" thickBot="1">
      <c r="A7" s="3" t="s">
        <v>3</v>
      </c>
      <c r="B7" s="45" t="s">
        <v>246</v>
      </c>
      <c r="C7" s="60" t="s">
        <v>245</v>
      </c>
      <c r="D7" s="18" t="s">
        <v>92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53">
        <f aca="true" t="shared" si="0" ref="J7:J39">SUM(E7:I7)</f>
        <v>25</v>
      </c>
      <c r="K7" s="67" t="s">
        <v>378</v>
      </c>
    </row>
    <row r="8" spans="1:11" ht="32.25" thickBot="1">
      <c r="A8" s="3" t="s">
        <v>4</v>
      </c>
      <c r="B8" s="46" t="s">
        <v>249</v>
      </c>
      <c r="C8" s="50" t="s">
        <v>248</v>
      </c>
      <c r="D8" s="18" t="s">
        <v>83</v>
      </c>
      <c r="E8" s="19">
        <v>3</v>
      </c>
      <c r="F8" s="20">
        <v>4</v>
      </c>
      <c r="G8" s="20">
        <v>5</v>
      </c>
      <c r="H8" s="20">
        <v>6</v>
      </c>
      <c r="I8" s="20">
        <v>7</v>
      </c>
      <c r="J8" s="53">
        <f t="shared" si="0"/>
        <v>25</v>
      </c>
      <c r="K8" s="67" t="s">
        <v>378</v>
      </c>
    </row>
    <row r="9" spans="1:11" ht="16.5" thickBot="1">
      <c r="A9" s="3" t="s">
        <v>5</v>
      </c>
      <c r="B9" s="46" t="s">
        <v>373</v>
      </c>
      <c r="C9" s="50" t="s">
        <v>202</v>
      </c>
      <c r="D9" s="18" t="s">
        <v>94</v>
      </c>
      <c r="E9" s="19">
        <v>3</v>
      </c>
      <c r="F9" s="20">
        <v>4</v>
      </c>
      <c r="G9" s="20">
        <v>4</v>
      </c>
      <c r="H9" s="20">
        <v>6</v>
      </c>
      <c r="I9" s="20">
        <v>7</v>
      </c>
      <c r="J9" s="51">
        <f t="shared" si="0"/>
        <v>24</v>
      </c>
      <c r="K9" s="68" t="s">
        <v>379</v>
      </c>
    </row>
    <row r="10" spans="1:11" ht="32.25" thickBot="1">
      <c r="A10" s="3" t="s">
        <v>6</v>
      </c>
      <c r="B10" s="46" t="s">
        <v>244</v>
      </c>
      <c r="C10" s="50" t="s">
        <v>245</v>
      </c>
      <c r="D10" s="18" t="s">
        <v>77</v>
      </c>
      <c r="E10" s="19">
        <v>3</v>
      </c>
      <c r="F10" s="20">
        <v>4</v>
      </c>
      <c r="G10" s="20">
        <v>5</v>
      </c>
      <c r="H10" s="20">
        <v>6</v>
      </c>
      <c r="I10" s="21">
        <v>6</v>
      </c>
      <c r="J10" s="51">
        <f t="shared" si="0"/>
        <v>24</v>
      </c>
      <c r="K10" s="68" t="s">
        <v>379</v>
      </c>
    </row>
    <row r="11" spans="1:11" ht="16.5" thickBot="1">
      <c r="A11" s="3" t="s">
        <v>7</v>
      </c>
      <c r="B11" s="61" t="s">
        <v>369</v>
      </c>
      <c r="C11" s="49" t="s">
        <v>243</v>
      </c>
      <c r="D11" s="25" t="s">
        <v>85</v>
      </c>
      <c r="E11" s="19">
        <v>3</v>
      </c>
      <c r="F11" s="20">
        <v>4</v>
      </c>
      <c r="G11" s="20">
        <v>5</v>
      </c>
      <c r="H11" s="20">
        <v>6</v>
      </c>
      <c r="I11" s="20">
        <v>6</v>
      </c>
      <c r="J11" s="51">
        <f t="shared" si="0"/>
        <v>24</v>
      </c>
      <c r="K11" s="68" t="s">
        <v>379</v>
      </c>
    </row>
    <row r="12" spans="1:11" ht="32.25" thickBot="1">
      <c r="A12" s="3" t="s">
        <v>8</v>
      </c>
      <c r="B12" s="46" t="s">
        <v>217</v>
      </c>
      <c r="C12" s="49" t="s">
        <v>218</v>
      </c>
      <c r="D12" s="18" t="s">
        <v>105</v>
      </c>
      <c r="E12" s="18">
        <v>2</v>
      </c>
      <c r="F12" s="19">
        <v>4</v>
      </c>
      <c r="G12" s="19">
        <v>4</v>
      </c>
      <c r="H12" s="19">
        <v>6</v>
      </c>
      <c r="I12" s="20">
        <v>7</v>
      </c>
      <c r="J12" s="51">
        <f t="shared" si="0"/>
        <v>23</v>
      </c>
      <c r="K12" s="68" t="s">
        <v>379</v>
      </c>
    </row>
    <row r="13" spans="1:11" ht="32.25" thickBot="1">
      <c r="A13" s="3" t="s">
        <v>9</v>
      </c>
      <c r="B13" s="47" t="s">
        <v>207</v>
      </c>
      <c r="C13" s="49" t="s">
        <v>208</v>
      </c>
      <c r="D13" s="18" t="s">
        <v>368</v>
      </c>
      <c r="E13" s="19">
        <v>3</v>
      </c>
      <c r="F13" s="20">
        <v>4</v>
      </c>
      <c r="G13" s="20">
        <v>4</v>
      </c>
      <c r="H13" s="20">
        <v>4</v>
      </c>
      <c r="I13" s="21">
        <v>7</v>
      </c>
      <c r="J13" s="53">
        <f t="shared" si="0"/>
        <v>22</v>
      </c>
      <c r="K13" s="67" t="s">
        <v>377</v>
      </c>
    </row>
    <row r="14" spans="1:11" ht="32.25" thickBot="1">
      <c r="A14" s="3" t="s">
        <v>10</v>
      </c>
      <c r="B14" s="47" t="s">
        <v>219</v>
      </c>
      <c r="C14" s="49" t="s">
        <v>220</v>
      </c>
      <c r="D14" s="18" t="s">
        <v>104</v>
      </c>
      <c r="E14" s="19">
        <v>2</v>
      </c>
      <c r="F14" s="20">
        <v>3</v>
      </c>
      <c r="G14" s="20">
        <v>4</v>
      </c>
      <c r="H14" s="20">
        <v>5</v>
      </c>
      <c r="I14" s="20">
        <v>6</v>
      </c>
      <c r="J14" s="51">
        <f t="shared" si="0"/>
        <v>20</v>
      </c>
      <c r="K14" s="68" t="s">
        <v>377</v>
      </c>
    </row>
    <row r="15" spans="1:11" ht="32.25" thickBot="1">
      <c r="A15" s="3" t="s">
        <v>11</v>
      </c>
      <c r="B15" s="46" t="s">
        <v>234</v>
      </c>
      <c r="C15" s="50" t="s">
        <v>233</v>
      </c>
      <c r="D15" s="18" t="s">
        <v>100</v>
      </c>
      <c r="E15" s="20">
        <v>2</v>
      </c>
      <c r="F15" s="20">
        <v>4</v>
      </c>
      <c r="G15" s="20">
        <v>4</v>
      </c>
      <c r="H15" s="20">
        <v>1</v>
      </c>
      <c r="I15" s="20">
        <v>7</v>
      </c>
      <c r="J15" s="51">
        <f t="shared" si="0"/>
        <v>18</v>
      </c>
      <c r="K15" s="68" t="s">
        <v>377</v>
      </c>
    </row>
    <row r="16" spans="1:11" ht="32.25" thickBot="1">
      <c r="A16" s="3" t="s">
        <v>12</v>
      </c>
      <c r="B16" s="47" t="s">
        <v>209</v>
      </c>
      <c r="C16" s="49" t="s">
        <v>208</v>
      </c>
      <c r="D16" s="18" t="s">
        <v>89</v>
      </c>
      <c r="E16" s="19">
        <v>2</v>
      </c>
      <c r="F16" s="20">
        <v>2</v>
      </c>
      <c r="G16" s="20">
        <v>1</v>
      </c>
      <c r="H16" s="20">
        <v>6</v>
      </c>
      <c r="I16" s="20">
        <v>6</v>
      </c>
      <c r="J16" s="51">
        <f t="shared" si="0"/>
        <v>17</v>
      </c>
      <c r="K16" s="68" t="s">
        <v>377</v>
      </c>
    </row>
    <row r="17" spans="1:11" ht="32.25" thickBot="1">
      <c r="A17" s="3" t="s">
        <v>13</v>
      </c>
      <c r="B17" s="47" t="s">
        <v>222</v>
      </c>
      <c r="C17" s="49" t="s">
        <v>223</v>
      </c>
      <c r="D17" s="18" t="s">
        <v>86</v>
      </c>
      <c r="E17" s="19">
        <v>2</v>
      </c>
      <c r="F17" s="20">
        <v>4</v>
      </c>
      <c r="G17" s="20">
        <v>0</v>
      </c>
      <c r="H17" s="20">
        <v>4</v>
      </c>
      <c r="I17" s="20">
        <v>7</v>
      </c>
      <c r="J17" s="54">
        <f t="shared" si="0"/>
        <v>17</v>
      </c>
      <c r="K17" s="76" t="s">
        <v>377</v>
      </c>
    </row>
    <row r="18" spans="1:11" ht="32.25" thickBot="1">
      <c r="A18" s="3" t="s">
        <v>14</v>
      </c>
      <c r="B18" s="47" t="s">
        <v>205</v>
      </c>
      <c r="C18" s="49" t="s">
        <v>206</v>
      </c>
      <c r="D18" s="18" t="s">
        <v>98</v>
      </c>
      <c r="E18" s="19">
        <v>3</v>
      </c>
      <c r="F18" s="20">
        <v>4</v>
      </c>
      <c r="G18" s="20">
        <v>4</v>
      </c>
      <c r="H18" s="20">
        <v>5</v>
      </c>
      <c r="I18" s="21">
        <v>0</v>
      </c>
      <c r="J18" s="53">
        <f t="shared" si="0"/>
        <v>16</v>
      </c>
      <c r="K18" s="67" t="s">
        <v>377</v>
      </c>
    </row>
    <row r="19" spans="1:11" ht="16.5" thickBot="1">
      <c r="A19" s="3" t="s">
        <v>15</v>
      </c>
      <c r="B19" s="62" t="s">
        <v>237</v>
      </c>
      <c r="C19" s="50" t="s">
        <v>238</v>
      </c>
      <c r="D19" s="18" t="s">
        <v>84</v>
      </c>
      <c r="E19" s="19">
        <v>3</v>
      </c>
      <c r="F19" s="20">
        <v>4</v>
      </c>
      <c r="G19" s="20">
        <v>1</v>
      </c>
      <c r="H19" s="20">
        <v>1</v>
      </c>
      <c r="I19" s="20">
        <v>7</v>
      </c>
      <c r="J19" s="51">
        <f t="shared" si="0"/>
        <v>16</v>
      </c>
      <c r="K19" s="68" t="s">
        <v>377</v>
      </c>
    </row>
    <row r="20" spans="1:11" ht="16.5" thickBot="1">
      <c r="A20" s="3" t="s">
        <v>16</v>
      </c>
      <c r="B20" s="46" t="s">
        <v>247</v>
      </c>
      <c r="C20" s="50" t="s">
        <v>248</v>
      </c>
      <c r="D20" s="18" t="s">
        <v>87</v>
      </c>
      <c r="E20" s="19">
        <v>3</v>
      </c>
      <c r="F20" s="20">
        <v>4</v>
      </c>
      <c r="G20" s="20">
        <v>0</v>
      </c>
      <c r="H20" s="20">
        <v>2</v>
      </c>
      <c r="I20" s="21">
        <v>7</v>
      </c>
      <c r="J20" s="53">
        <f t="shared" si="0"/>
        <v>16</v>
      </c>
      <c r="K20" s="67" t="s">
        <v>377</v>
      </c>
    </row>
    <row r="21" spans="1:11" ht="32.25" thickBot="1">
      <c r="A21" s="3" t="s">
        <v>17</v>
      </c>
      <c r="B21" s="47" t="s">
        <v>374</v>
      </c>
      <c r="C21" s="49" t="s">
        <v>201</v>
      </c>
      <c r="D21" s="18" t="s">
        <v>93</v>
      </c>
      <c r="E21" s="19">
        <v>2</v>
      </c>
      <c r="F21" s="20">
        <v>2</v>
      </c>
      <c r="G21" s="20">
        <v>6</v>
      </c>
      <c r="H21" s="20">
        <v>3</v>
      </c>
      <c r="I21" s="20">
        <v>1</v>
      </c>
      <c r="J21" s="51">
        <f t="shared" si="0"/>
        <v>14</v>
      </c>
      <c r="K21" s="20"/>
    </row>
    <row r="22" spans="1:11" ht="16.5" thickBot="1">
      <c r="A22" s="3" t="s">
        <v>18</v>
      </c>
      <c r="B22" s="47" t="s">
        <v>203</v>
      </c>
      <c r="C22" s="49" t="s">
        <v>204</v>
      </c>
      <c r="D22" s="18" t="s">
        <v>97</v>
      </c>
      <c r="E22" s="19">
        <v>3</v>
      </c>
      <c r="F22" s="20">
        <v>1</v>
      </c>
      <c r="G22" s="20">
        <v>5</v>
      </c>
      <c r="H22" s="20">
        <v>5</v>
      </c>
      <c r="I22" s="20">
        <v>0</v>
      </c>
      <c r="J22" s="51">
        <f t="shared" si="0"/>
        <v>14</v>
      </c>
      <c r="K22" s="20"/>
    </row>
    <row r="23" spans="1:11" ht="32.25" thickBot="1">
      <c r="A23" s="3" t="s">
        <v>19</v>
      </c>
      <c r="B23" s="46" t="s">
        <v>210</v>
      </c>
      <c r="C23" s="49" t="s">
        <v>211</v>
      </c>
      <c r="D23" s="18" t="s">
        <v>80</v>
      </c>
      <c r="E23" s="19">
        <v>3</v>
      </c>
      <c r="F23" s="20">
        <v>3</v>
      </c>
      <c r="G23" s="20">
        <v>4</v>
      </c>
      <c r="H23" s="20">
        <v>4</v>
      </c>
      <c r="I23" s="21">
        <v>0</v>
      </c>
      <c r="J23" s="53">
        <f t="shared" si="0"/>
        <v>14</v>
      </c>
      <c r="K23" s="21"/>
    </row>
    <row r="24" spans="1:11" ht="32.25" thickBot="1">
      <c r="A24" s="3" t="s">
        <v>20</v>
      </c>
      <c r="B24" s="47" t="s">
        <v>213</v>
      </c>
      <c r="C24" s="49" t="s">
        <v>214</v>
      </c>
      <c r="D24" s="18" t="s">
        <v>96</v>
      </c>
      <c r="E24" s="19">
        <v>2</v>
      </c>
      <c r="F24" s="20">
        <v>0</v>
      </c>
      <c r="G24" s="20">
        <v>0</v>
      </c>
      <c r="H24" s="20">
        <v>5</v>
      </c>
      <c r="I24" s="20">
        <v>7</v>
      </c>
      <c r="J24" s="51">
        <f t="shared" si="0"/>
        <v>14</v>
      </c>
      <c r="K24" s="20"/>
    </row>
    <row r="25" spans="1:11" ht="32.25" thickBot="1">
      <c r="A25" s="3" t="s">
        <v>21</v>
      </c>
      <c r="B25" s="62" t="s">
        <v>239</v>
      </c>
      <c r="C25" s="50" t="s">
        <v>240</v>
      </c>
      <c r="D25" s="18" t="s">
        <v>81</v>
      </c>
      <c r="E25" s="19">
        <v>1</v>
      </c>
      <c r="F25" s="20">
        <v>1</v>
      </c>
      <c r="G25" s="20">
        <v>5</v>
      </c>
      <c r="H25" s="20">
        <v>2</v>
      </c>
      <c r="I25" s="20">
        <v>5</v>
      </c>
      <c r="J25" s="51">
        <f t="shared" si="0"/>
        <v>14</v>
      </c>
      <c r="K25" s="20"/>
    </row>
    <row r="26" spans="1:11" ht="32.25" thickBot="1">
      <c r="A26" s="3" t="s">
        <v>22</v>
      </c>
      <c r="B26" s="62" t="s">
        <v>236</v>
      </c>
      <c r="C26" s="50" t="s">
        <v>235</v>
      </c>
      <c r="D26" s="18" t="s">
        <v>99</v>
      </c>
      <c r="E26" s="19">
        <v>2</v>
      </c>
      <c r="F26" s="20">
        <v>1</v>
      </c>
      <c r="G26" s="20">
        <v>0</v>
      </c>
      <c r="H26" s="20">
        <v>4</v>
      </c>
      <c r="I26" s="20">
        <v>6</v>
      </c>
      <c r="J26" s="51">
        <f t="shared" si="0"/>
        <v>13</v>
      </c>
      <c r="K26" s="20"/>
    </row>
    <row r="27" spans="1:11" ht="32.25" thickBot="1">
      <c r="A27" s="3" t="s">
        <v>23</v>
      </c>
      <c r="B27" s="62" t="s">
        <v>372</v>
      </c>
      <c r="C27" s="50" t="s">
        <v>223</v>
      </c>
      <c r="D27" s="18" t="s">
        <v>101</v>
      </c>
      <c r="E27" s="19">
        <v>2</v>
      </c>
      <c r="F27" s="20">
        <v>4</v>
      </c>
      <c r="G27" s="20">
        <v>2</v>
      </c>
      <c r="H27" s="20">
        <v>3</v>
      </c>
      <c r="I27" s="21">
        <v>1</v>
      </c>
      <c r="J27" s="53">
        <f t="shared" si="0"/>
        <v>12</v>
      </c>
      <c r="K27" s="21"/>
    </row>
    <row r="28" spans="1:11" ht="16.5" thickBot="1">
      <c r="A28" s="3" t="s">
        <v>24</v>
      </c>
      <c r="B28" s="47" t="s">
        <v>241</v>
      </c>
      <c r="C28" s="49" t="s">
        <v>242</v>
      </c>
      <c r="D28" s="18" t="s">
        <v>82</v>
      </c>
      <c r="E28" s="19">
        <v>3</v>
      </c>
      <c r="F28" s="20">
        <v>2</v>
      </c>
      <c r="G28" s="20">
        <v>2</v>
      </c>
      <c r="H28" s="20">
        <v>5</v>
      </c>
      <c r="I28" s="21">
        <v>0</v>
      </c>
      <c r="J28" s="51">
        <f t="shared" si="0"/>
        <v>12</v>
      </c>
      <c r="K28" s="20"/>
    </row>
    <row r="29" spans="1:11" ht="32.25" thickBot="1">
      <c r="A29" s="3" t="s">
        <v>25</v>
      </c>
      <c r="B29" s="47" t="s">
        <v>215</v>
      </c>
      <c r="C29" s="49" t="s">
        <v>216</v>
      </c>
      <c r="D29" s="18" t="s">
        <v>102</v>
      </c>
      <c r="E29" s="19">
        <v>3</v>
      </c>
      <c r="F29" s="20">
        <v>1</v>
      </c>
      <c r="G29" s="20">
        <v>0</v>
      </c>
      <c r="H29" s="20">
        <v>0</v>
      </c>
      <c r="I29" s="20">
        <v>7</v>
      </c>
      <c r="J29" s="51">
        <f t="shared" si="0"/>
        <v>11</v>
      </c>
      <c r="K29" s="20"/>
    </row>
    <row r="30" spans="1:11" ht="16.5" thickBot="1">
      <c r="A30" s="3" t="s">
        <v>26</v>
      </c>
      <c r="B30" s="47" t="s">
        <v>376</v>
      </c>
      <c r="C30" s="49" t="s">
        <v>223</v>
      </c>
      <c r="D30" s="18" t="s">
        <v>103</v>
      </c>
      <c r="E30" s="19">
        <v>2</v>
      </c>
      <c r="F30" s="20">
        <v>0</v>
      </c>
      <c r="G30" s="20">
        <v>0</v>
      </c>
      <c r="H30" s="20">
        <v>5</v>
      </c>
      <c r="I30" s="20">
        <v>4</v>
      </c>
      <c r="J30" s="51">
        <f t="shared" si="0"/>
        <v>11</v>
      </c>
      <c r="K30" s="20"/>
    </row>
    <row r="31" spans="1:11" ht="16.5" thickBot="1">
      <c r="A31" s="3" t="s">
        <v>27</v>
      </c>
      <c r="B31" s="47" t="s">
        <v>221</v>
      </c>
      <c r="C31" s="49" t="s">
        <v>220</v>
      </c>
      <c r="D31" s="18" t="s">
        <v>95</v>
      </c>
      <c r="E31" s="19">
        <v>2</v>
      </c>
      <c r="F31" s="20">
        <v>1</v>
      </c>
      <c r="G31" s="20">
        <v>0</v>
      </c>
      <c r="H31" s="20">
        <v>0</v>
      </c>
      <c r="I31" s="20">
        <v>6</v>
      </c>
      <c r="J31" s="51">
        <f t="shared" si="0"/>
        <v>9</v>
      </c>
      <c r="K31" s="20"/>
    </row>
    <row r="32" spans="1:11" ht="16.5" thickBot="1">
      <c r="A32" s="3" t="s">
        <v>28</v>
      </c>
      <c r="B32" s="47" t="s">
        <v>225</v>
      </c>
      <c r="C32" s="49" t="s">
        <v>226</v>
      </c>
      <c r="D32" s="18" t="s">
        <v>367</v>
      </c>
      <c r="E32" s="19">
        <v>3</v>
      </c>
      <c r="F32" s="20">
        <v>0</v>
      </c>
      <c r="G32" s="20">
        <v>0</v>
      </c>
      <c r="H32" s="20">
        <v>0</v>
      </c>
      <c r="I32" s="20">
        <v>6</v>
      </c>
      <c r="J32" s="51">
        <f t="shared" si="0"/>
        <v>9</v>
      </c>
      <c r="K32" s="20"/>
    </row>
    <row r="33" spans="1:11" ht="16.5" thickBot="1">
      <c r="A33" s="3" t="s">
        <v>29</v>
      </c>
      <c r="B33" s="46" t="s">
        <v>232</v>
      </c>
      <c r="C33" s="50" t="s">
        <v>233</v>
      </c>
      <c r="D33" s="18" t="s">
        <v>76</v>
      </c>
      <c r="E33" s="19">
        <v>3</v>
      </c>
      <c r="F33" s="20">
        <v>4</v>
      </c>
      <c r="G33" s="20">
        <v>0</v>
      </c>
      <c r="H33" s="20">
        <v>1</v>
      </c>
      <c r="I33" s="20">
        <v>1</v>
      </c>
      <c r="J33" s="51">
        <f t="shared" si="0"/>
        <v>9</v>
      </c>
      <c r="K33" s="20"/>
    </row>
    <row r="34" spans="1:11" ht="32.25" thickBot="1">
      <c r="A34" s="3" t="s">
        <v>30</v>
      </c>
      <c r="B34" s="46" t="s">
        <v>212</v>
      </c>
      <c r="C34" s="49" t="s">
        <v>211</v>
      </c>
      <c r="D34" s="18" t="s">
        <v>90</v>
      </c>
      <c r="E34" s="19">
        <v>2</v>
      </c>
      <c r="F34" s="20">
        <v>1</v>
      </c>
      <c r="G34" s="20">
        <v>4</v>
      </c>
      <c r="H34" s="20">
        <v>1</v>
      </c>
      <c r="I34" s="20">
        <v>0</v>
      </c>
      <c r="J34" s="51">
        <f t="shared" si="0"/>
        <v>8</v>
      </c>
      <c r="K34" s="20"/>
    </row>
    <row r="35" spans="1:11" ht="32.25" thickBot="1">
      <c r="A35" s="3" t="s">
        <v>31</v>
      </c>
      <c r="B35" s="47" t="s">
        <v>227</v>
      </c>
      <c r="C35" s="49" t="s">
        <v>226</v>
      </c>
      <c r="D35" s="17" t="s">
        <v>91</v>
      </c>
      <c r="E35" s="20">
        <v>1</v>
      </c>
      <c r="F35" s="20">
        <v>1</v>
      </c>
      <c r="G35" s="20">
        <v>0</v>
      </c>
      <c r="H35" s="20">
        <v>0</v>
      </c>
      <c r="I35" s="20">
        <v>5</v>
      </c>
      <c r="J35" s="51">
        <f t="shared" si="0"/>
        <v>7</v>
      </c>
      <c r="K35" s="20"/>
    </row>
    <row r="36" spans="1:11" ht="32.25" thickBot="1">
      <c r="A36" s="3" t="s">
        <v>32</v>
      </c>
      <c r="B36" s="47" t="s">
        <v>230</v>
      </c>
      <c r="C36" s="49" t="s">
        <v>231</v>
      </c>
      <c r="D36" s="18" t="s">
        <v>78</v>
      </c>
      <c r="E36" s="24">
        <v>1</v>
      </c>
      <c r="F36" s="21">
        <v>0</v>
      </c>
      <c r="G36" s="21">
        <v>0</v>
      </c>
      <c r="H36" s="21">
        <v>0</v>
      </c>
      <c r="I36" s="21">
        <v>5</v>
      </c>
      <c r="J36" s="53">
        <f t="shared" si="0"/>
        <v>6</v>
      </c>
      <c r="K36" s="21"/>
    </row>
    <row r="37" spans="1:11" ht="32.25" thickBot="1">
      <c r="A37" s="3" t="s">
        <v>33</v>
      </c>
      <c r="B37" s="47" t="s">
        <v>375</v>
      </c>
      <c r="C37" s="49" t="s">
        <v>224</v>
      </c>
      <c r="D37" s="18" t="s">
        <v>88</v>
      </c>
      <c r="E37" s="19">
        <v>2</v>
      </c>
      <c r="F37" s="20">
        <v>0</v>
      </c>
      <c r="G37" s="20">
        <v>0</v>
      </c>
      <c r="H37" s="20">
        <v>1</v>
      </c>
      <c r="I37" s="23">
        <v>1</v>
      </c>
      <c r="J37" s="55">
        <f t="shared" si="0"/>
        <v>4</v>
      </c>
      <c r="K37" s="23"/>
    </row>
    <row r="38" spans="1:11" ht="32.25" thickBot="1">
      <c r="A38" s="3" t="s">
        <v>34</v>
      </c>
      <c r="B38" s="63" t="s">
        <v>370</v>
      </c>
      <c r="C38" s="64" t="s">
        <v>264</v>
      </c>
      <c r="D38" s="57" t="s">
        <v>371</v>
      </c>
      <c r="E38" s="24">
        <v>3</v>
      </c>
      <c r="F38" s="21">
        <v>0</v>
      </c>
      <c r="G38" s="21">
        <v>0</v>
      </c>
      <c r="H38" s="21">
        <v>0</v>
      </c>
      <c r="I38" s="21">
        <v>0</v>
      </c>
      <c r="J38" s="53">
        <f t="shared" si="0"/>
        <v>3</v>
      </c>
      <c r="K38" s="21"/>
    </row>
    <row r="39" spans="1:11" ht="31.5">
      <c r="A39" s="3" t="s">
        <v>35</v>
      </c>
      <c r="B39" s="65" t="s">
        <v>228</v>
      </c>
      <c r="C39" s="66" t="s">
        <v>229</v>
      </c>
      <c r="D39" s="56" t="s">
        <v>79</v>
      </c>
      <c r="E39" s="58">
        <v>2</v>
      </c>
      <c r="F39" s="59">
        <v>0</v>
      </c>
      <c r="G39" s="59">
        <v>0</v>
      </c>
      <c r="H39" s="59">
        <v>0</v>
      </c>
      <c r="I39" s="59">
        <v>0</v>
      </c>
      <c r="J39" s="51">
        <f t="shared" si="0"/>
        <v>2</v>
      </c>
      <c r="K39" s="20"/>
    </row>
    <row r="40" spans="1:11" ht="12.75">
      <c r="A40" s="87" t="s">
        <v>37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</sheetData>
  <sheetProtection/>
  <mergeCells count="9">
    <mergeCell ref="K5:K6"/>
    <mergeCell ref="A40:K49"/>
    <mergeCell ref="A1:K3"/>
    <mergeCell ref="A5:A6"/>
    <mergeCell ref="D5:D6"/>
    <mergeCell ref="E5:J5"/>
    <mergeCell ref="A4:K4"/>
    <mergeCell ref="B5:B6"/>
    <mergeCell ref="C5:C6"/>
  </mergeCells>
  <printOptions/>
  <pageMargins left="0.75" right="0.75" top="0.85" bottom="0.89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L5" sqref="L5:L6"/>
    </sheetView>
  </sheetViews>
  <sheetFormatPr defaultColWidth="9.00390625" defaultRowHeight="12.75"/>
  <cols>
    <col min="1" max="1" width="5.125" style="0" customWidth="1"/>
    <col min="2" max="2" width="25.25390625" style="0" customWidth="1"/>
    <col min="3" max="3" width="15.75390625" style="0" customWidth="1"/>
  </cols>
  <sheetData>
    <row r="1" spans="1:11" ht="12.75">
      <c r="A1" s="88" t="s">
        <v>38</v>
      </c>
      <c r="B1" s="88"/>
      <c r="C1" s="88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5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.75">
      <c r="A4" s="92" t="s">
        <v>168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75">
      <c r="A5" s="90" t="s">
        <v>0</v>
      </c>
      <c r="B5" s="94" t="s">
        <v>250</v>
      </c>
      <c r="C5" s="94" t="s">
        <v>251</v>
      </c>
      <c r="D5" s="90" t="s">
        <v>199</v>
      </c>
      <c r="E5" s="91" t="s">
        <v>1</v>
      </c>
      <c r="F5" s="91"/>
      <c r="G5" s="91"/>
      <c r="H5" s="91"/>
      <c r="I5" s="91"/>
      <c r="J5" s="91"/>
      <c r="K5" s="85" t="s">
        <v>200</v>
      </c>
    </row>
    <row r="6" spans="1:11" ht="16.5" thickBot="1">
      <c r="A6" s="90"/>
      <c r="B6" s="95"/>
      <c r="C6" s="95"/>
      <c r="D6" s="90"/>
      <c r="E6" s="2" t="s">
        <v>40</v>
      </c>
      <c r="F6" s="1" t="s">
        <v>41</v>
      </c>
      <c r="G6" s="1" t="s">
        <v>42</v>
      </c>
      <c r="H6" s="1" t="s">
        <v>43</v>
      </c>
      <c r="I6" s="1" t="s">
        <v>44</v>
      </c>
      <c r="J6" s="1" t="s">
        <v>2</v>
      </c>
      <c r="K6" s="86"/>
    </row>
    <row r="7" spans="1:11" ht="32.25" thickBot="1">
      <c r="A7" s="3" t="s">
        <v>3</v>
      </c>
      <c r="B7" s="81" t="s">
        <v>338</v>
      </c>
      <c r="C7" s="48" t="s">
        <v>206</v>
      </c>
      <c r="D7" s="7" t="s">
        <v>188</v>
      </c>
      <c r="E7" s="8">
        <v>2</v>
      </c>
      <c r="F7" s="4">
        <v>4</v>
      </c>
      <c r="G7" s="4">
        <v>4</v>
      </c>
      <c r="H7" s="4">
        <v>5</v>
      </c>
      <c r="I7" s="4">
        <v>4</v>
      </c>
      <c r="J7" s="78">
        <f aca="true" t="shared" si="0" ref="J7:J40">SUM(E7:I7)</f>
        <v>19</v>
      </c>
      <c r="K7" s="78" t="s">
        <v>378</v>
      </c>
    </row>
    <row r="8" spans="1:11" ht="32.25" thickBot="1">
      <c r="A8" s="3" t="s">
        <v>4</v>
      </c>
      <c r="B8" s="46" t="s">
        <v>424</v>
      </c>
      <c r="C8" s="50" t="s">
        <v>231</v>
      </c>
      <c r="D8" s="7" t="s">
        <v>190</v>
      </c>
      <c r="E8" s="8">
        <v>2</v>
      </c>
      <c r="F8" s="4">
        <v>2</v>
      </c>
      <c r="G8" s="4">
        <v>4</v>
      </c>
      <c r="H8" s="4">
        <v>4</v>
      </c>
      <c r="I8" s="9">
        <v>7</v>
      </c>
      <c r="J8" s="77">
        <f t="shared" si="0"/>
        <v>19</v>
      </c>
      <c r="K8" s="77" t="s">
        <v>378</v>
      </c>
    </row>
    <row r="9" spans="1:11" ht="32.25" thickBot="1">
      <c r="A9" s="3" t="s">
        <v>5</v>
      </c>
      <c r="B9" s="46" t="s">
        <v>340</v>
      </c>
      <c r="C9" s="50" t="s">
        <v>303</v>
      </c>
      <c r="D9" s="7" t="s">
        <v>178</v>
      </c>
      <c r="E9" s="8">
        <v>3</v>
      </c>
      <c r="F9" s="4">
        <v>1</v>
      </c>
      <c r="G9" s="4">
        <v>5</v>
      </c>
      <c r="H9" s="4">
        <v>3</v>
      </c>
      <c r="I9" s="9">
        <v>3</v>
      </c>
      <c r="J9" s="77">
        <f t="shared" si="0"/>
        <v>15</v>
      </c>
      <c r="K9" s="77" t="s">
        <v>379</v>
      </c>
    </row>
    <row r="10" spans="1:11" ht="32.25" thickBot="1">
      <c r="A10" s="3" t="s">
        <v>6</v>
      </c>
      <c r="B10" s="46" t="s">
        <v>359</v>
      </c>
      <c r="C10" s="49" t="s">
        <v>220</v>
      </c>
      <c r="D10" s="7" t="s">
        <v>174</v>
      </c>
      <c r="E10" s="8">
        <v>3</v>
      </c>
      <c r="F10" s="4">
        <v>0</v>
      </c>
      <c r="G10" s="4">
        <v>5</v>
      </c>
      <c r="H10" s="4">
        <v>0</v>
      </c>
      <c r="I10" s="4">
        <v>3</v>
      </c>
      <c r="J10" s="78">
        <f t="shared" si="0"/>
        <v>11</v>
      </c>
      <c r="K10" s="78" t="s">
        <v>379</v>
      </c>
    </row>
    <row r="11" spans="1:11" ht="30.75" customHeight="1" thickBot="1">
      <c r="A11" s="3" t="s">
        <v>7</v>
      </c>
      <c r="B11" s="46" t="s">
        <v>337</v>
      </c>
      <c r="C11" s="49" t="s">
        <v>281</v>
      </c>
      <c r="D11" s="7" t="s">
        <v>191</v>
      </c>
      <c r="E11" s="8">
        <v>0</v>
      </c>
      <c r="F11" s="4">
        <v>1</v>
      </c>
      <c r="G11" s="4">
        <v>5</v>
      </c>
      <c r="H11" s="4">
        <v>3</v>
      </c>
      <c r="I11" s="4">
        <v>1</v>
      </c>
      <c r="J11" s="78">
        <f t="shared" si="0"/>
        <v>10</v>
      </c>
      <c r="K11" s="78" t="s">
        <v>377</v>
      </c>
    </row>
    <row r="12" spans="1:11" ht="33.75" customHeight="1" thickBot="1">
      <c r="A12" s="3" t="s">
        <v>8</v>
      </c>
      <c r="B12" s="46" t="s">
        <v>350</v>
      </c>
      <c r="C12" s="49" t="s">
        <v>235</v>
      </c>
      <c r="D12" s="7" t="s">
        <v>186</v>
      </c>
      <c r="E12" s="8">
        <v>1</v>
      </c>
      <c r="F12" s="4">
        <v>1</v>
      </c>
      <c r="G12" s="4">
        <v>5</v>
      </c>
      <c r="H12" s="4">
        <v>2</v>
      </c>
      <c r="I12" s="4">
        <v>1</v>
      </c>
      <c r="J12" s="78">
        <f t="shared" si="0"/>
        <v>10</v>
      </c>
      <c r="K12" s="78" t="s">
        <v>377</v>
      </c>
    </row>
    <row r="13" spans="1:11" ht="32.25" thickBot="1">
      <c r="A13" s="3" t="s">
        <v>9</v>
      </c>
      <c r="B13" s="47" t="s">
        <v>339</v>
      </c>
      <c r="C13" s="49" t="s">
        <v>206</v>
      </c>
      <c r="D13" s="7" t="s">
        <v>171</v>
      </c>
      <c r="E13" s="8">
        <v>2</v>
      </c>
      <c r="F13" s="4">
        <v>0</v>
      </c>
      <c r="G13" s="4">
        <v>3</v>
      </c>
      <c r="H13" s="4">
        <v>2</v>
      </c>
      <c r="I13" s="9">
        <v>2</v>
      </c>
      <c r="J13" s="77">
        <f t="shared" si="0"/>
        <v>9</v>
      </c>
      <c r="K13" s="77" t="s">
        <v>377</v>
      </c>
    </row>
    <row r="14" spans="1:11" ht="32.25" thickBot="1">
      <c r="A14" s="3" t="s">
        <v>10</v>
      </c>
      <c r="B14" s="46" t="s">
        <v>357</v>
      </c>
      <c r="C14" s="49" t="s">
        <v>201</v>
      </c>
      <c r="D14" s="7" t="s">
        <v>167</v>
      </c>
      <c r="E14" s="8">
        <v>1</v>
      </c>
      <c r="F14" s="4">
        <v>0</v>
      </c>
      <c r="G14" s="4">
        <v>5</v>
      </c>
      <c r="H14" s="4">
        <v>2</v>
      </c>
      <c r="I14" s="4">
        <v>1</v>
      </c>
      <c r="J14" s="78">
        <f t="shared" si="0"/>
        <v>9</v>
      </c>
      <c r="K14" s="78" t="s">
        <v>377</v>
      </c>
    </row>
    <row r="15" spans="1:11" ht="32.25" thickBot="1">
      <c r="A15" s="3" t="s">
        <v>11</v>
      </c>
      <c r="B15" s="46" t="s">
        <v>341</v>
      </c>
      <c r="C15" s="50" t="s">
        <v>303</v>
      </c>
      <c r="D15" s="7" t="s">
        <v>183</v>
      </c>
      <c r="E15" s="8">
        <v>1</v>
      </c>
      <c r="F15" s="4">
        <v>0</v>
      </c>
      <c r="G15" s="4">
        <v>2</v>
      </c>
      <c r="H15" s="4">
        <v>2</v>
      </c>
      <c r="I15" s="4">
        <v>3</v>
      </c>
      <c r="J15" s="78">
        <f t="shared" si="0"/>
        <v>8</v>
      </c>
      <c r="K15" s="4"/>
    </row>
    <row r="16" spans="1:11" ht="32.25" thickBot="1">
      <c r="A16" s="3" t="s">
        <v>12</v>
      </c>
      <c r="B16" s="47" t="s">
        <v>344</v>
      </c>
      <c r="C16" s="49" t="s">
        <v>216</v>
      </c>
      <c r="D16" s="7" t="s">
        <v>172</v>
      </c>
      <c r="E16" s="8">
        <v>2</v>
      </c>
      <c r="F16" s="4">
        <v>0</v>
      </c>
      <c r="G16" s="4">
        <v>1</v>
      </c>
      <c r="H16" s="4">
        <v>2</v>
      </c>
      <c r="I16" s="4">
        <v>3</v>
      </c>
      <c r="J16" s="78">
        <f t="shared" si="0"/>
        <v>8</v>
      </c>
      <c r="K16" s="4"/>
    </row>
    <row r="17" spans="1:11" ht="16.5" thickBot="1">
      <c r="A17" s="3" t="s">
        <v>13</v>
      </c>
      <c r="B17" s="46" t="s">
        <v>364</v>
      </c>
      <c r="C17" s="50" t="s">
        <v>248</v>
      </c>
      <c r="D17" s="63" t="s">
        <v>187</v>
      </c>
      <c r="E17" s="8">
        <v>3</v>
      </c>
      <c r="F17" s="4">
        <v>1</v>
      </c>
      <c r="G17" s="4">
        <v>2</v>
      </c>
      <c r="H17" s="4">
        <v>0</v>
      </c>
      <c r="I17" s="4">
        <v>2</v>
      </c>
      <c r="J17" s="78">
        <f t="shared" si="0"/>
        <v>8</v>
      </c>
      <c r="K17" s="4"/>
    </row>
    <row r="18" spans="1:11" ht="32.25" thickBot="1">
      <c r="A18" s="3" t="s">
        <v>14</v>
      </c>
      <c r="B18" s="46" t="s">
        <v>336</v>
      </c>
      <c r="C18" s="49" t="s">
        <v>281</v>
      </c>
      <c r="D18" s="7" t="s">
        <v>170</v>
      </c>
      <c r="E18" s="8">
        <v>3</v>
      </c>
      <c r="F18" s="4">
        <v>1</v>
      </c>
      <c r="G18" s="4">
        <v>0</v>
      </c>
      <c r="H18" s="4">
        <v>3</v>
      </c>
      <c r="I18" s="4">
        <v>0</v>
      </c>
      <c r="J18" s="78">
        <f t="shared" si="0"/>
        <v>7</v>
      </c>
      <c r="K18" s="4"/>
    </row>
    <row r="19" spans="1:11" ht="32.25" thickBot="1">
      <c r="A19" s="3" t="s">
        <v>15</v>
      </c>
      <c r="B19" s="46" t="s">
        <v>342</v>
      </c>
      <c r="C19" s="49" t="s">
        <v>218</v>
      </c>
      <c r="D19" s="7" t="s">
        <v>418</v>
      </c>
      <c r="E19" s="8">
        <v>3</v>
      </c>
      <c r="F19" s="4">
        <v>1</v>
      </c>
      <c r="G19" s="4">
        <v>1</v>
      </c>
      <c r="H19" s="4">
        <v>2</v>
      </c>
      <c r="I19" s="4">
        <v>0</v>
      </c>
      <c r="J19" s="78">
        <f t="shared" si="0"/>
        <v>7</v>
      </c>
      <c r="K19" s="4"/>
    </row>
    <row r="20" spans="1:11" ht="32.25" thickBot="1">
      <c r="A20" s="3" t="s">
        <v>16</v>
      </c>
      <c r="B20" s="46" t="s">
        <v>343</v>
      </c>
      <c r="C20" s="49" t="s">
        <v>211</v>
      </c>
      <c r="D20" s="7" t="s">
        <v>198</v>
      </c>
      <c r="E20" s="8">
        <v>2</v>
      </c>
      <c r="F20" s="4">
        <v>1</v>
      </c>
      <c r="G20" s="4">
        <v>2</v>
      </c>
      <c r="H20" s="4">
        <v>1</v>
      </c>
      <c r="I20" s="4">
        <v>1</v>
      </c>
      <c r="J20" s="78">
        <f t="shared" si="0"/>
        <v>7</v>
      </c>
      <c r="K20" s="4"/>
    </row>
    <row r="21" spans="1:11" ht="18.75" customHeight="1" thickBot="1">
      <c r="A21" s="3" t="s">
        <v>17</v>
      </c>
      <c r="B21" s="46" t="s">
        <v>349</v>
      </c>
      <c r="C21" s="49" t="s">
        <v>235</v>
      </c>
      <c r="D21" s="3" t="s">
        <v>169</v>
      </c>
      <c r="E21" s="4">
        <v>1</v>
      </c>
      <c r="F21" s="4">
        <v>3</v>
      </c>
      <c r="G21" s="4">
        <v>1</v>
      </c>
      <c r="H21" s="4">
        <v>1</v>
      </c>
      <c r="I21" s="4">
        <v>1</v>
      </c>
      <c r="J21" s="78">
        <f t="shared" si="0"/>
        <v>7</v>
      </c>
      <c r="K21" s="4"/>
    </row>
    <row r="22" spans="1:11" ht="32.25" thickBot="1">
      <c r="A22" s="3" t="s">
        <v>18</v>
      </c>
      <c r="B22" s="46" t="s">
        <v>351</v>
      </c>
      <c r="C22" s="49" t="s">
        <v>352</v>
      </c>
      <c r="D22" s="7" t="s">
        <v>176</v>
      </c>
      <c r="E22" s="10">
        <v>1</v>
      </c>
      <c r="F22" s="9">
        <v>0</v>
      </c>
      <c r="G22" s="9">
        <v>2</v>
      </c>
      <c r="H22" s="9">
        <v>3</v>
      </c>
      <c r="I22" s="9">
        <v>1</v>
      </c>
      <c r="J22" s="77">
        <f t="shared" si="0"/>
        <v>7</v>
      </c>
      <c r="K22" s="9"/>
    </row>
    <row r="23" spans="1:11" ht="32.25" thickBot="1">
      <c r="A23" s="3" t="s">
        <v>19</v>
      </c>
      <c r="B23" s="46" t="s">
        <v>358</v>
      </c>
      <c r="C23" s="49" t="s">
        <v>220</v>
      </c>
      <c r="D23" s="7" t="s">
        <v>189</v>
      </c>
      <c r="E23" s="8">
        <v>3</v>
      </c>
      <c r="F23" s="4">
        <v>0</v>
      </c>
      <c r="G23" s="4">
        <v>3</v>
      </c>
      <c r="H23" s="4">
        <v>0</v>
      </c>
      <c r="I23" s="4">
        <v>0</v>
      </c>
      <c r="J23" s="78">
        <f t="shared" si="0"/>
        <v>6</v>
      </c>
      <c r="K23" s="4"/>
    </row>
    <row r="24" spans="1:11" ht="32.25" thickBot="1">
      <c r="A24" s="3" t="s">
        <v>20</v>
      </c>
      <c r="B24" s="46" t="s">
        <v>365</v>
      </c>
      <c r="C24" s="49" t="s">
        <v>211</v>
      </c>
      <c r="D24" s="5" t="s">
        <v>181</v>
      </c>
      <c r="E24" s="8">
        <v>1</v>
      </c>
      <c r="F24" s="4">
        <v>1</v>
      </c>
      <c r="G24" s="4">
        <v>0</v>
      </c>
      <c r="H24" s="4">
        <v>1</v>
      </c>
      <c r="I24" s="4">
        <v>2</v>
      </c>
      <c r="J24" s="78">
        <f t="shared" si="0"/>
        <v>5</v>
      </c>
      <c r="K24" s="4"/>
    </row>
    <row r="25" spans="1:11" ht="32.25" thickBot="1">
      <c r="A25" s="3" t="s">
        <v>21</v>
      </c>
      <c r="B25" s="46" t="s">
        <v>366</v>
      </c>
      <c r="C25" s="49" t="s">
        <v>211</v>
      </c>
      <c r="D25" s="7" t="s">
        <v>192</v>
      </c>
      <c r="E25" s="5">
        <v>3</v>
      </c>
      <c r="F25" s="8">
        <v>0</v>
      </c>
      <c r="G25" s="8">
        <v>0</v>
      </c>
      <c r="H25" s="8">
        <v>1</v>
      </c>
      <c r="I25" s="4">
        <v>1</v>
      </c>
      <c r="J25" s="78">
        <f t="shared" si="0"/>
        <v>5</v>
      </c>
      <c r="K25" s="4"/>
    </row>
    <row r="26" spans="1:11" ht="18" customHeight="1" thickBot="1">
      <c r="A26" s="3" t="s">
        <v>22</v>
      </c>
      <c r="B26" s="47" t="s">
        <v>346</v>
      </c>
      <c r="C26" s="49" t="s">
        <v>226</v>
      </c>
      <c r="D26" s="7" t="s">
        <v>179</v>
      </c>
      <c r="E26" s="8">
        <v>1</v>
      </c>
      <c r="F26" s="4">
        <v>0</v>
      </c>
      <c r="G26" s="4">
        <v>0</v>
      </c>
      <c r="H26" s="4">
        <v>4</v>
      </c>
      <c r="I26" s="4">
        <v>0</v>
      </c>
      <c r="J26" s="79">
        <f t="shared" si="0"/>
        <v>5</v>
      </c>
      <c r="K26" s="11"/>
    </row>
    <row r="27" spans="1:11" ht="19.5" customHeight="1" thickBot="1">
      <c r="A27" s="3" t="s">
        <v>23</v>
      </c>
      <c r="B27" s="46" t="s">
        <v>353</v>
      </c>
      <c r="C27" s="49" t="s">
        <v>354</v>
      </c>
      <c r="D27" s="5" t="s">
        <v>166</v>
      </c>
      <c r="E27" s="8">
        <v>1</v>
      </c>
      <c r="F27" s="4">
        <v>0</v>
      </c>
      <c r="G27" s="4">
        <v>1</v>
      </c>
      <c r="H27" s="4">
        <v>1</v>
      </c>
      <c r="I27" s="4">
        <v>2</v>
      </c>
      <c r="J27" s="78">
        <f t="shared" si="0"/>
        <v>5</v>
      </c>
      <c r="K27" s="4"/>
    </row>
    <row r="28" spans="1:11" ht="32.25" thickBot="1">
      <c r="A28" s="3" t="s">
        <v>24</v>
      </c>
      <c r="B28" s="46" t="s">
        <v>355</v>
      </c>
      <c r="C28" s="49" t="s">
        <v>229</v>
      </c>
      <c r="D28" s="7" t="s">
        <v>182</v>
      </c>
      <c r="E28" s="4">
        <v>1</v>
      </c>
      <c r="F28" s="4">
        <v>0</v>
      </c>
      <c r="G28" s="4">
        <v>0</v>
      </c>
      <c r="H28" s="4">
        <v>3</v>
      </c>
      <c r="I28" s="4">
        <v>1</v>
      </c>
      <c r="J28" s="78">
        <f t="shared" si="0"/>
        <v>5</v>
      </c>
      <c r="K28" s="4"/>
    </row>
    <row r="29" spans="1:11" ht="16.5" thickBot="1">
      <c r="A29" s="3" t="s">
        <v>25</v>
      </c>
      <c r="B29" s="46" t="s">
        <v>360</v>
      </c>
      <c r="C29" s="50" t="s">
        <v>240</v>
      </c>
      <c r="D29" s="7" t="s">
        <v>185</v>
      </c>
      <c r="E29" s="8">
        <v>1</v>
      </c>
      <c r="F29" s="4">
        <v>0</v>
      </c>
      <c r="G29" s="4">
        <v>1</v>
      </c>
      <c r="H29" s="4">
        <v>2</v>
      </c>
      <c r="I29" s="9">
        <v>1</v>
      </c>
      <c r="J29" s="83">
        <f t="shared" si="0"/>
        <v>5</v>
      </c>
      <c r="K29" s="6"/>
    </row>
    <row r="30" spans="1:11" ht="32.25" thickBot="1">
      <c r="A30" s="3" t="s">
        <v>26</v>
      </c>
      <c r="B30" s="46" t="s">
        <v>362</v>
      </c>
      <c r="C30" s="50" t="s">
        <v>363</v>
      </c>
      <c r="D30" s="12" t="s">
        <v>177</v>
      </c>
      <c r="E30" s="8">
        <v>0</v>
      </c>
      <c r="F30" s="4">
        <v>0</v>
      </c>
      <c r="G30" s="4">
        <v>2</v>
      </c>
      <c r="H30" s="4">
        <v>2</v>
      </c>
      <c r="I30" s="4">
        <v>1</v>
      </c>
      <c r="J30" s="77">
        <f t="shared" si="0"/>
        <v>5</v>
      </c>
      <c r="K30" s="9"/>
    </row>
    <row r="31" spans="1:11" ht="32.25" thickBot="1">
      <c r="A31" s="3" t="s">
        <v>27</v>
      </c>
      <c r="B31" s="46" t="s">
        <v>422</v>
      </c>
      <c r="C31" s="49" t="s">
        <v>214</v>
      </c>
      <c r="D31" s="5" t="s">
        <v>423</v>
      </c>
      <c r="E31" s="8">
        <v>1</v>
      </c>
      <c r="F31" s="4">
        <v>0</v>
      </c>
      <c r="G31" s="4">
        <v>0</v>
      </c>
      <c r="H31" s="4">
        <v>1</v>
      </c>
      <c r="I31" s="9">
        <v>2</v>
      </c>
      <c r="J31" s="77">
        <f t="shared" si="0"/>
        <v>4</v>
      </c>
      <c r="K31" s="9"/>
    </row>
    <row r="32" spans="1:11" ht="32.25" thickBot="1">
      <c r="A32" s="3" t="s">
        <v>28</v>
      </c>
      <c r="B32" s="47" t="s">
        <v>345</v>
      </c>
      <c r="C32" s="49" t="s">
        <v>223</v>
      </c>
      <c r="D32" s="7" t="s">
        <v>197</v>
      </c>
      <c r="E32" s="8">
        <v>2</v>
      </c>
      <c r="F32" s="4">
        <v>0</v>
      </c>
      <c r="G32" s="4">
        <v>0</v>
      </c>
      <c r="H32" s="4">
        <v>0</v>
      </c>
      <c r="I32" s="4">
        <v>2</v>
      </c>
      <c r="J32" s="78">
        <f t="shared" si="0"/>
        <v>4</v>
      </c>
      <c r="K32" s="4"/>
    </row>
    <row r="33" spans="1:11" ht="16.5" thickBot="1">
      <c r="A33" s="3" t="s">
        <v>29</v>
      </c>
      <c r="B33" s="47" t="s">
        <v>347</v>
      </c>
      <c r="C33" s="49" t="s">
        <v>226</v>
      </c>
      <c r="D33" s="5" t="s">
        <v>184</v>
      </c>
      <c r="E33" s="8">
        <v>1</v>
      </c>
      <c r="F33" s="4">
        <v>0</v>
      </c>
      <c r="G33" s="4">
        <v>1</v>
      </c>
      <c r="H33" s="4">
        <v>1</v>
      </c>
      <c r="I33" s="13">
        <v>1</v>
      </c>
      <c r="J33" s="80">
        <f t="shared" si="0"/>
        <v>4</v>
      </c>
      <c r="K33" s="13"/>
    </row>
    <row r="34" spans="1:11" ht="32.25" thickBot="1">
      <c r="A34" s="3" t="s">
        <v>30</v>
      </c>
      <c r="B34" s="47" t="s">
        <v>348</v>
      </c>
      <c r="C34" s="49" t="s">
        <v>243</v>
      </c>
      <c r="D34" s="5" t="s">
        <v>193</v>
      </c>
      <c r="E34" s="8">
        <v>1</v>
      </c>
      <c r="F34" s="4">
        <v>0</v>
      </c>
      <c r="G34" s="4">
        <v>1</v>
      </c>
      <c r="H34" s="4">
        <v>2</v>
      </c>
      <c r="I34" s="4">
        <v>0</v>
      </c>
      <c r="J34" s="78">
        <f t="shared" si="0"/>
        <v>4</v>
      </c>
      <c r="K34" s="4"/>
    </row>
    <row r="35" spans="1:11" ht="32.25" thickBot="1">
      <c r="A35" s="3" t="s">
        <v>31</v>
      </c>
      <c r="B35" s="46" t="s">
        <v>356</v>
      </c>
      <c r="C35" s="49" t="s">
        <v>229</v>
      </c>
      <c r="D35" s="7" t="s">
        <v>173</v>
      </c>
      <c r="E35" s="8">
        <v>2</v>
      </c>
      <c r="F35" s="4">
        <v>0</v>
      </c>
      <c r="G35" s="4">
        <v>1</v>
      </c>
      <c r="H35" s="4">
        <v>0</v>
      </c>
      <c r="I35" s="4">
        <v>1</v>
      </c>
      <c r="J35" s="78">
        <f t="shared" si="0"/>
        <v>4</v>
      </c>
      <c r="K35" s="4"/>
    </row>
    <row r="36" spans="1:11" ht="32.25" thickBot="1">
      <c r="A36" s="3" t="s">
        <v>32</v>
      </c>
      <c r="B36" s="46" t="s">
        <v>425</v>
      </c>
      <c r="C36" s="50">
        <v>16</v>
      </c>
      <c r="D36" s="7" t="s">
        <v>175</v>
      </c>
      <c r="E36" s="8">
        <v>1</v>
      </c>
      <c r="F36" s="4">
        <v>1</v>
      </c>
      <c r="G36" s="4">
        <v>0</v>
      </c>
      <c r="H36" s="4">
        <v>1</v>
      </c>
      <c r="I36" s="9">
        <v>1</v>
      </c>
      <c r="J36" s="77">
        <f t="shared" si="0"/>
        <v>4</v>
      </c>
      <c r="K36" s="9"/>
    </row>
    <row r="37" spans="1:11" ht="32.25" thickBot="1">
      <c r="A37" s="3" t="s">
        <v>33</v>
      </c>
      <c r="B37" s="46" t="s">
        <v>421</v>
      </c>
      <c r="C37" s="50" t="s">
        <v>238</v>
      </c>
      <c r="D37" s="7" t="s">
        <v>180</v>
      </c>
      <c r="E37" s="8">
        <v>0</v>
      </c>
      <c r="F37" s="4">
        <v>0</v>
      </c>
      <c r="G37" s="4">
        <v>3</v>
      </c>
      <c r="H37" s="4">
        <v>0</v>
      </c>
      <c r="I37" s="9">
        <v>0</v>
      </c>
      <c r="J37" s="82">
        <f t="shared" si="0"/>
        <v>3</v>
      </c>
      <c r="K37" s="84"/>
    </row>
    <row r="38" spans="1:11" ht="32.25" thickBot="1">
      <c r="A38" s="3" t="s">
        <v>34</v>
      </c>
      <c r="B38" s="46" t="s">
        <v>420</v>
      </c>
      <c r="C38" s="49" t="s">
        <v>224</v>
      </c>
      <c r="D38" s="7" t="s">
        <v>196</v>
      </c>
      <c r="E38" s="8">
        <v>0</v>
      </c>
      <c r="F38" s="4">
        <v>0</v>
      </c>
      <c r="G38" s="4">
        <v>0</v>
      </c>
      <c r="H38" s="4">
        <v>0</v>
      </c>
      <c r="I38" s="4">
        <v>2</v>
      </c>
      <c r="J38" s="78">
        <f t="shared" si="0"/>
        <v>2</v>
      </c>
      <c r="K38" s="4"/>
    </row>
    <row r="39" spans="1:11" ht="30.75" customHeight="1" thickBot="1">
      <c r="A39" s="3" t="s">
        <v>35</v>
      </c>
      <c r="B39" s="46" t="s">
        <v>419</v>
      </c>
      <c r="C39" s="49" t="s">
        <v>264</v>
      </c>
      <c r="D39" s="7" t="s">
        <v>194</v>
      </c>
      <c r="E39" s="8">
        <v>0</v>
      </c>
      <c r="F39" s="4">
        <v>0</v>
      </c>
      <c r="G39" s="4">
        <v>0</v>
      </c>
      <c r="H39" s="4">
        <v>2</v>
      </c>
      <c r="I39" s="4">
        <v>0</v>
      </c>
      <c r="J39" s="78">
        <f t="shared" si="0"/>
        <v>2</v>
      </c>
      <c r="K39" s="4"/>
    </row>
    <row r="40" spans="1:11" ht="32.25" thickBot="1">
      <c r="A40" s="3" t="s">
        <v>36</v>
      </c>
      <c r="B40" s="46" t="s">
        <v>361</v>
      </c>
      <c r="C40" s="50" t="s">
        <v>242</v>
      </c>
      <c r="D40" s="75" t="s">
        <v>195</v>
      </c>
      <c r="E40" s="8">
        <v>1</v>
      </c>
      <c r="F40" s="4">
        <v>0</v>
      </c>
      <c r="G40" s="4">
        <v>0</v>
      </c>
      <c r="H40" s="4">
        <v>0</v>
      </c>
      <c r="I40" s="4">
        <v>1</v>
      </c>
      <c r="J40" s="78">
        <f t="shared" si="0"/>
        <v>2</v>
      </c>
      <c r="K40" s="4"/>
    </row>
    <row r="41" spans="1:11" ht="12.75">
      <c r="A41" s="87" t="s">
        <v>37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</sheetData>
  <sheetProtection/>
  <mergeCells count="9">
    <mergeCell ref="C5:C6"/>
    <mergeCell ref="A41:K50"/>
    <mergeCell ref="A1:K3"/>
    <mergeCell ref="A5:A6"/>
    <mergeCell ref="D5:D6"/>
    <mergeCell ref="E5:J5"/>
    <mergeCell ref="K5:K6"/>
    <mergeCell ref="A4:K4"/>
    <mergeCell ref="B5:B6"/>
  </mergeCells>
  <printOptions/>
  <pageMargins left="0.75" right="0.75" top="0.52" bottom="0.55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zoomScalePageLayoutView="0" workbookViewId="0" topLeftCell="A16">
      <selection activeCell="L22" sqref="L22"/>
    </sheetView>
  </sheetViews>
  <sheetFormatPr defaultColWidth="9.00390625" defaultRowHeight="12.75"/>
  <cols>
    <col min="1" max="1" width="5.375" style="0" customWidth="1"/>
    <col min="2" max="2" width="25.375" style="0" customWidth="1"/>
    <col min="3" max="3" width="17.00390625" style="0" customWidth="1"/>
  </cols>
  <sheetData>
    <row r="1" spans="1:11" ht="12.75">
      <c r="A1" s="88" t="s">
        <v>38</v>
      </c>
      <c r="B1" s="88"/>
      <c r="C1" s="88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9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.75">
      <c r="A4" s="92" t="s">
        <v>137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75">
      <c r="A5" s="90" t="s">
        <v>0</v>
      </c>
      <c r="B5" s="94" t="s">
        <v>250</v>
      </c>
      <c r="C5" s="94" t="s">
        <v>251</v>
      </c>
      <c r="D5" s="90" t="s">
        <v>199</v>
      </c>
      <c r="E5" s="91" t="s">
        <v>1</v>
      </c>
      <c r="F5" s="91"/>
      <c r="G5" s="91"/>
      <c r="H5" s="91"/>
      <c r="I5" s="91"/>
      <c r="J5" s="91"/>
      <c r="K5" s="85" t="s">
        <v>200</v>
      </c>
    </row>
    <row r="6" spans="1:11" ht="16.5" thickBot="1">
      <c r="A6" s="90"/>
      <c r="B6" s="95"/>
      <c r="C6" s="95"/>
      <c r="D6" s="90"/>
      <c r="E6" s="2" t="s">
        <v>40</v>
      </c>
      <c r="F6" s="1" t="s">
        <v>41</v>
      </c>
      <c r="G6" s="1" t="s">
        <v>42</v>
      </c>
      <c r="H6" s="1" t="s">
        <v>43</v>
      </c>
      <c r="I6" s="1" t="s">
        <v>44</v>
      </c>
      <c r="J6" s="1" t="s">
        <v>2</v>
      </c>
      <c r="K6" s="86"/>
    </row>
    <row r="7" spans="1:11" ht="32.25" thickBot="1">
      <c r="A7" s="3" t="s">
        <v>3</v>
      </c>
      <c r="B7" s="26" t="s">
        <v>310</v>
      </c>
      <c r="C7" s="27" t="s">
        <v>208</v>
      </c>
      <c r="D7" s="7" t="s">
        <v>160</v>
      </c>
      <c r="E7" s="8">
        <v>2</v>
      </c>
      <c r="F7" s="4">
        <v>1</v>
      </c>
      <c r="G7" s="4">
        <v>4</v>
      </c>
      <c r="H7" s="4">
        <v>5</v>
      </c>
      <c r="I7" s="9">
        <v>5</v>
      </c>
      <c r="J7" s="72">
        <f>SUM(E7:I7)</f>
        <v>17</v>
      </c>
      <c r="K7" s="77" t="s">
        <v>378</v>
      </c>
    </row>
    <row r="8" spans="1:11" ht="32.25" thickBot="1">
      <c r="A8" s="3" t="s">
        <v>4</v>
      </c>
      <c r="B8" s="30" t="s">
        <v>323</v>
      </c>
      <c r="C8" s="31" t="s">
        <v>226</v>
      </c>
      <c r="D8" s="5" t="s">
        <v>163</v>
      </c>
      <c r="E8" s="8">
        <v>3</v>
      </c>
      <c r="F8" s="4">
        <v>0</v>
      </c>
      <c r="G8" s="4">
        <v>4</v>
      </c>
      <c r="H8" s="4">
        <v>3</v>
      </c>
      <c r="I8" s="4">
        <v>5</v>
      </c>
      <c r="J8" s="52">
        <f>SUM(E8:I8)</f>
        <v>15</v>
      </c>
      <c r="K8" s="78" t="s">
        <v>379</v>
      </c>
    </row>
    <row r="9" spans="1:11" ht="32.25" thickBot="1">
      <c r="A9" s="3" t="s">
        <v>5</v>
      </c>
      <c r="B9" s="30" t="s">
        <v>407</v>
      </c>
      <c r="C9" s="31" t="s">
        <v>243</v>
      </c>
      <c r="D9" s="7" t="s">
        <v>145</v>
      </c>
      <c r="E9" s="8">
        <v>3</v>
      </c>
      <c r="F9" s="4">
        <v>2</v>
      </c>
      <c r="G9" s="4">
        <v>4</v>
      </c>
      <c r="H9" s="4">
        <v>4</v>
      </c>
      <c r="I9" s="4">
        <v>2</v>
      </c>
      <c r="J9" s="52">
        <f>SUM(E9:I9)</f>
        <v>15</v>
      </c>
      <c r="K9" s="78" t="s">
        <v>379</v>
      </c>
    </row>
    <row r="10" spans="1:11" ht="32.25" thickBot="1">
      <c r="A10" s="3" t="s">
        <v>6</v>
      </c>
      <c r="B10" s="32" t="s">
        <v>329</v>
      </c>
      <c r="C10" s="43" t="s">
        <v>303</v>
      </c>
      <c r="D10" s="7" t="s">
        <v>149</v>
      </c>
      <c r="E10" s="8">
        <v>2</v>
      </c>
      <c r="F10" s="4">
        <v>1</v>
      </c>
      <c r="G10" s="4">
        <v>1</v>
      </c>
      <c r="H10" s="4">
        <v>4</v>
      </c>
      <c r="I10" s="9">
        <v>7</v>
      </c>
      <c r="J10" s="52">
        <f>SUM(E10:I10)</f>
        <v>15</v>
      </c>
      <c r="K10" s="78" t="s">
        <v>379</v>
      </c>
    </row>
    <row r="11" spans="1:11" ht="32.25" thickBot="1">
      <c r="A11" s="3" t="s">
        <v>7</v>
      </c>
      <c r="B11" s="32" t="s">
        <v>312</v>
      </c>
      <c r="C11" s="31" t="s">
        <v>211</v>
      </c>
      <c r="D11" s="7" t="s">
        <v>148</v>
      </c>
      <c r="E11" s="8">
        <v>2</v>
      </c>
      <c r="F11" s="4">
        <v>1</v>
      </c>
      <c r="G11" s="4">
        <v>4</v>
      </c>
      <c r="H11" s="4">
        <v>4</v>
      </c>
      <c r="I11" s="4">
        <v>5</v>
      </c>
      <c r="J11" s="72">
        <f>SUM(F11:I11)</f>
        <v>14</v>
      </c>
      <c r="K11" s="77" t="s">
        <v>377</v>
      </c>
    </row>
    <row r="12" spans="1:11" ht="32.25" thickBot="1">
      <c r="A12" s="3" t="s">
        <v>8</v>
      </c>
      <c r="B12" s="32" t="s">
        <v>332</v>
      </c>
      <c r="C12" s="44" t="s">
        <v>331</v>
      </c>
      <c r="D12" s="5" t="s">
        <v>154</v>
      </c>
      <c r="E12" s="8">
        <v>1</v>
      </c>
      <c r="F12" s="4">
        <v>1</v>
      </c>
      <c r="G12" s="4">
        <v>1</v>
      </c>
      <c r="H12" s="4">
        <v>5</v>
      </c>
      <c r="I12" s="4">
        <v>5</v>
      </c>
      <c r="J12" s="72">
        <f aca="true" t="shared" si="0" ref="J12:J20">SUM(E12:I12)</f>
        <v>13</v>
      </c>
      <c r="K12" s="77" t="s">
        <v>377</v>
      </c>
    </row>
    <row r="13" spans="1:11" ht="32.25" thickBot="1">
      <c r="A13" s="3" t="s">
        <v>9</v>
      </c>
      <c r="B13" s="32" t="s">
        <v>335</v>
      </c>
      <c r="C13" s="29" t="s">
        <v>248</v>
      </c>
      <c r="D13" s="63" t="s">
        <v>417</v>
      </c>
      <c r="E13" s="8">
        <v>2</v>
      </c>
      <c r="F13" s="4">
        <v>1</v>
      </c>
      <c r="G13" s="4">
        <v>4</v>
      </c>
      <c r="H13" s="4">
        <v>5</v>
      </c>
      <c r="I13" s="4">
        <v>0</v>
      </c>
      <c r="J13" s="52">
        <f t="shared" si="0"/>
        <v>12</v>
      </c>
      <c r="K13" s="78" t="s">
        <v>377</v>
      </c>
    </row>
    <row r="14" spans="1:11" ht="32.25" thickBot="1">
      <c r="A14" s="3" t="s">
        <v>10</v>
      </c>
      <c r="B14" s="30" t="s">
        <v>317</v>
      </c>
      <c r="C14" s="31" t="s">
        <v>220</v>
      </c>
      <c r="D14" s="7" t="s">
        <v>161</v>
      </c>
      <c r="E14" s="8">
        <v>2</v>
      </c>
      <c r="F14" s="4">
        <v>1</v>
      </c>
      <c r="G14" s="4">
        <v>1</v>
      </c>
      <c r="H14" s="4">
        <v>4</v>
      </c>
      <c r="I14" s="4">
        <v>3</v>
      </c>
      <c r="J14" s="52">
        <f t="shared" si="0"/>
        <v>11</v>
      </c>
      <c r="K14" s="78" t="s">
        <v>377</v>
      </c>
    </row>
    <row r="15" spans="1:11" ht="31.5" customHeight="1" thickBot="1">
      <c r="A15" s="3" t="s">
        <v>11</v>
      </c>
      <c r="B15" s="32" t="s">
        <v>316</v>
      </c>
      <c r="C15" s="31" t="s">
        <v>218</v>
      </c>
      <c r="D15" s="7" t="s">
        <v>143</v>
      </c>
      <c r="E15" s="8">
        <v>1</v>
      </c>
      <c r="F15" s="4">
        <v>1</v>
      </c>
      <c r="G15" s="4">
        <v>1</v>
      </c>
      <c r="H15" s="4">
        <v>5</v>
      </c>
      <c r="I15" s="4">
        <v>1</v>
      </c>
      <c r="J15" s="52">
        <f t="shared" si="0"/>
        <v>9</v>
      </c>
      <c r="K15" s="4"/>
    </row>
    <row r="16" spans="1:11" ht="32.25" thickBot="1">
      <c r="A16" s="3" t="s">
        <v>12</v>
      </c>
      <c r="B16" s="30" t="s">
        <v>318</v>
      </c>
      <c r="C16" s="31" t="s">
        <v>220</v>
      </c>
      <c r="D16" s="7" t="s">
        <v>142</v>
      </c>
      <c r="E16" s="8">
        <v>3</v>
      </c>
      <c r="F16" s="4">
        <v>2</v>
      </c>
      <c r="G16" s="4">
        <v>4</v>
      </c>
      <c r="H16" s="4">
        <v>0</v>
      </c>
      <c r="I16" s="4">
        <v>0</v>
      </c>
      <c r="J16" s="52">
        <f t="shared" si="0"/>
        <v>9</v>
      </c>
      <c r="K16" s="4"/>
    </row>
    <row r="17" spans="1:11" ht="32.25" thickBot="1">
      <c r="A17" s="3" t="s">
        <v>13</v>
      </c>
      <c r="B17" s="30" t="s">
        <v>322</v>
      </c>
      <c r="C17" s="31" t="s">
        <v>226</v>
      </c>
      <c r="D17" s="7" t="s">
        <v>146</v>
      </c>
      <c r="E17" s="10">
        <v>2</v>
      </c>
      <c r="F17" s="9">
        <v>2</v>
      </c>
      <c r="G17" s="9">
        <v>0</v>
      </c>
      <c r="H17" s="9">
        <v>5</v>
      </c>
      <c r="I17" s="9">
        <v>0</v>
      </c>
      <c r="J17" s="52">
        <f t="shared" si="0"/>
        <v>9</v>
      </c>
      <c r="K17" s="4"/>
    </row>
    <row r="18" spans="1:11" ht="16.5" thickBot="1">
      <c r="A18" s="3" t="s">
        <v>14</v>
      </c>
      <c r="B18" s="30" t="s">
        <v>309</v>
      </c>
      <c r="C18" s="31" t="s">
        <v>201</v>
      </c>
      <c r="D18" s="7" t="s">
        <v>138</v>
      </c>
      <c r="E18" s="8">
        <v>2</v>
      </c>
      <c r="F18" s="4">
        <v>1</v>
      </c>
      <c r="G18" s="4">
        <v>1</v>
      </c>
      <c r="H18" s="4">
        <v>3</v>
      </c>
      <c r="I18" s="4">
        <v>1</v>
      </c>
      <c r="J18" s="52">
        <f t="shared" si="0"/>
        <v>8</v>
      </c>
      <c r="K18" s="4"/>
    </row>
    <row r="19" spans="1:11" ht="32.25" thickBot="1">
      <c r="A19" s="3" t="s">
        <v>15</v>
      </c>
      <c r="B19" s="30" t="s">
        <v>408</v>
      </c>
      <c r="C19" s="31" t="s">
        <v>220</v>
      </c>
      <c r="D19" s="5" t="s">
        <v>150</v>
      </c>
      <c r="E19" s="8">
        <v>1</v>
      </c>
      <c r="F19" s="4">
        <v>2</v>
      </c>
      <c r="G19" s="4">
        <v>1</v>
      </c>
      <c r="H19" s="4">
        <v>4</v>
      </c>
      <c r="I19" s="13">
        <v>0</v>
      </c>
      <c r="J19" s="73">
        <f t="shared" si="0"/>
        <v>8</v>
      </c>
      <c r="K19" s="11"/>
    </row>
    <row r="20" spans="1:11" ht="16.5" thickBot="1">
      <c r="A20" s="3" t="s">
        <v>16</v>
      </c>
      <c r="B20" s="28" t="s">
        <v>327</v>
      </c>
      <c r="C20" s="31" t="s">
        <v>235</v>
      </c>
      <c r="D20" s="7" t="s">
        <v>162</v>
      </c>
      <c r="E20" s="8">
        <v>2</v>
      </c>
      <c r="F20" s="4">
        <v>2</v>
      </c>
      <c r="G20" s="4">
        <v>0</v>
      </c>
      <c r="H20" s="4">
        <v>3</v>
      </c>
      <c r="I20" s="4">
        <v>1</v>
      </c>
      <c r="J20" s="52">
        <f t="shared" si="0"/>
        <v>8</v>
      </c>
      <c r="K20" s="4"/>
    </row>
    <row r="21" spans="1:11" ht="32.25" thickBot="1">
      <c r="A21" s="3" t="s">
        <v>17</v>
      </c>
      <c r="B21" s="30" t="s">
        <v>311</v>
      </c>
      <c r="C21" s="31" t="s">
        <v>208</v>
      </c>
      <c r="D21" s="7" t="s">
        <v>141</v>
      </c>
      <c r="E21" s="8">
        <v>1</v>
      </c>
      <c r="F21" s="4">
        <v>0</v>
      </c>
      <c r="G21" s="4">
        <v>0</v>
      </c>
      <c r="H21" s="4">
        <v>5</v>
      </c>
      <c r="I21" s="4">
        <v>2</v>
      </c>
      <c r="J21" s="72">
        <f>SUM(F21:I21)</f>
        <v>7</v>
      </c>
      <c r="K21" s="9"/>
    </row>
    <row r="22" spans="1:11" ht="31.5" customHeight="1" thickBot="1">
      <c r="A22" s="3" t="s">
        <v>18</v>
      </c>
      <c r="B22" s="32" t="s">
        <v>413</v>
      </c>
      <c r="C22" s="31" t="s">
        <v>211</v>
      </c>
      <c r="D22" s="5" t="s">
        <v>147</v>
      </c>
      <c r="E22" s="8">
        <v>1</v>
      </c>
      <c r="F22" s="4">
        <v>0</v>
      </c>
      <c r="G22" s="4">
        <v>4</v>
      </c>
      <c r="H22" s="4">
        <v>3</v>
      </c>
      <c r="I22" s="9">
        <v>0</v>
      </c>
      <c r="J22" s="52">
        <f>SUM(F22:I22)</f>
        <v>7</v>
      </c>
      <c r="K22" s="4"/>
    </row>
    <row r="23" spans="1:11" ht="32.25" thickBot="1">
      <c r="A23" s="3" t="s">
        <v>19</v>
      </c>
      <c r="B23" s="32" t="s">
        <v>334</v>
      </c>
      <c r="C23" s="29" t="s">
        <v>240</v>
      </c>
      <c r="D23" s="7" t="s">
        <v>409</v>
      </c>
      <c r="E23" s="8">
        <v>2</v>
      </c>
      <c r="F23" s="4">
        <v>1</v>
      </c>
      <c r="G23" s="4">
        <v>1</v>
      </c>
      <c r="H23" s="4">
        <v>1</v>
      </c>
      <c r="I23" s="4">
        <v>1</v>
      </c>
      <c r="J23" s="72">
        <f aca="true" t="shared" si="1" ref="J23:J30">SUM(E23:I23)</f>
        <v>6</v>
      </c>
      <c r="K23" s="9"/>
    </row>
    <row r="24" spans="1:11" ht="32.25" thickBot="1">
      <c r="A24" s="3" t="s">
        <v>20</v>
      </c>
      <c r="B24" s="30" t="s">
        <v>414</v>
      </c>
      <c r="C24" s="31" t="s">
        <v>218</v>
      </c>
      <c r="D24" s="7" t="s">
        <v>144</v>
      </c>
      <c r="E24" s="8">
        <v>1</v>
      </c>
      <c r="F24" s="4">
        <v>0</v>
      </c>
      <c r="G24" s="4">
        <v>0</v>
      </c>
      <c r="H24" s="4">
        <v>4</v>
      </c>
      <c r="I24" s="9">
        <v>0</v>
      </c>
      <c r="J24" s="52">
        <f t="shared" si="1"/>
        <v>5</v>
      </c>
      <c r="K24" s="4"/>
    </row>
    <row r="25" spans="1:11" ht="16.5" thickBot="1">
      <c r="A25" s="3" t="s">
        <v>21</v>
      </c>
      <c r="B25" s="30" t="s">
        <v>314</v>
      </c>
      <c r="C25" s="31" t="s">
        <v>216</v>
      </c>
      <c r="D25" s="7" t="s">
        <v>159</v>
      </c>
      <c r="E25" s="8">
        <v>1</v>
      </c>
      <c r="F25" s="4">
        <v>1</v>
      </c>
      <c r="G25" s="4">
        <v>1</v>
      </c>
      <c r="H25" s="4">
        <v>1</v>
      </c>
      <c r="I25" s="4">
        <v>1</v>
      </c>
      <c r="J25" s="52">
        <f t="shared" si="1"/>
        <v>5</v>
      </c>
      <c r="K25" s="4"/>
    </row>
    <row r="26" spans="1:11" ht="16.5" thickBot="1">
      <c r="A26" s="3" t="s">
        <v>22</v>
      </c>
      <c r="B26" s="32" t="s">
        <v>333</v>
      </c>
      <c r="C26" s="44" t="s">
        <v>245</v>
      </c>
      <c r="D26" s="7" t="s">
        <v>152</v>
      </c>
      <c r="E26" s="8">
        <v>1</v>
      </c>
      <c r="F26" s="4">
        <v>2</v>
      </c>
      <c r="G26" s="4">
        <v>1</v>
      </c>
      <c r="H26" s="4">
        <v>1</v>
      </c>
      <c r="I26" s="9">
        <v>0</v>
      </c>
      <c r="J26" s="72">
        <f t="shared" si="1"/>
        <v>5</v>
      </c>
      <c r="K26" s="9"/>
    </row>
    <row r="27" spans="1:11" ht="32.25" thickBot="1">
      <c r="A27" s="3" t="s">
        <v>23</v>
      </c>
      <c r="B27" s="32" t="s">
        <v>411</v>
      </c>
      <c r="C27" s="29" t="s">
        <v>240</v>
      </c>
      <c r="D27" s="7" t="s">
        <v>412</v>
      </c>
      <c r="E27" s="8">
        <v>2</v>
      </c>
      <c r="F27" s="4">
        <v>0</v>
      </c>
      <c r="G27" s="4">
        <v>1</v>
      </c>
      <c r="H27" s="4">
        <v>2</v>
      </c>
      <c r="I27" s="4">
        <v>0</v>
      </c>
      <c r="J27" s="52">
        <f t="shared" si="1"/>
        <v>5</v>
      </c>
      <c r="K27" s="4"/>
    </row>
    <row r="28" spans="1:11" ht="32.25" thickBot="1">
      <c r="A28" s="3" t="s">
        <v>24</v>
      </c>
      <c r="B28" s="30" t="s">
        <v>321</v>
      </c>
      <c r="C28" s="31" t="s">
        <v>224</v>
      </c>
      <c r="D28" s="7" t="s">
        <v>139</v>
      </c>
      <c r="E28" s="8">
        <v>1</v>
      </c>
      <c r="F28" s="4">
        <v>1</v>
      </c>
      <c r="G28" s="4">
        <v>1</v>
      </c>
      <c r="H28" s="4">
        <v>1</v>
      </c>
      <c r="I28" s="4">
        <v>0</v>
      </c>
      <c r="J28" s="52">
        <f t="shared" si="1"/>
        <v>4</v>
      </c>
      <c r="K28" s="4"/>
    </row>
    <row r="29" spans="1:11" ht="32.25" thickBot="1">
      <c r="A29" s="3" t="s">
        <v>25</v>
      </c>
      <c r="B29" s="30" t="s">
        <v>325</v>
      </c>
      <c r="C29" s="31" t="s">
        <v>231</v>
      </c>
      <c r="D29" s="7" t="s">
        <v>155</v>
      </c>
      <c r="E29" s="8">
        <v>1</v>
      </c>
      <c r="F29" s="4">
        <v>2</v>
      </c>
      <c r="G29" s="4">
        <v>1</v>
      </c>
      <c r="H29" s="4">
        <v>0</v>
      </c>
      <c r="I29" s="4">
        <v>0</v>
      </c>
      <c r="J29" s="52">
        <f t="shared" si="1"/>
        <v>4</v>
      </c>
      <c r="K29" s="4"/>
    </row>
    <row r="30" spans="1:11" ht="16.5" thickBot="1">
      <c r="A30" s="3" t="s">
        <v>26</v>
      </c>
      <c r="B30" s="32" t="s">
        <v>415</v>
      </c>
      <c r="C30" s="29" t="s">
        <v>238</v>
      </c>
      <c r="D30" s="12" t="s">
        <v>416</v>
      </c>
      <c r="E30" s="8">
        <v>1</v>
      </c>
      <c r="F30" s="4">
        <v>1</v>
      </c>
      <c r="G30" s="4">
        <v>1</v>
      </c>
      <c r="H30" s="4">
        <v>1</v>
      </c>
      <c r="I30" s="4">
        <v>0</v>
      </c>
      <c r="J30" s="72">
        <f t="shared" si="1"/>
        <v>4</v>
      </c>
      <c r="K30" s="9"/>
    </row>
    <row r="31" spans="1:11" ht="32.25" thickBot="1">
      <c r="A31" s="3" t="s">
        <v>27</v>
      </c>
      <c r="B31" s="30" t="s">
        <v>313</v>
      </c>
      <c r="C31" s="31" t="s">
        <v>214</v>
      </c>
      <c r="D31" s="5" t="s">
        <v>156</v>
      </c>
      <c r="E31" s="8">
        <v>1</v>
      </c>
      <c r="F31" s="4">
        <v>1</v>
      </c>
      <c r="G31" s="4">
        <v>1</v>
      </c>
      <c r="H31" s="4">
        <v>1</v>
      </c>
      <c r="I31" s="4">
        <v>0</v>
      </c>
      <c r="J31" s="52">
        <f>SUM(F31:I31)</f>
        <v>3</v>
      </c>
      <c r="K31" s="4"/>
    </row>
    <row r="32" spans="1:11" ht="32.25" thickBot="1">
      <c r="A32" s="3" t="s">
        <v>28</v>
      </c>
      <c r="B32" s="30" t="s">
        <v>324</v>
      </c>
      <c r="C32" s="31" t="s">
        <v>231</v>
      </c>
      <c r="D32" s="7" t="s">
        <v>140</v>
      </c>
      <c r="E32" s="8">
        <v>1</v>
      </c>
      <c r="F32" s="4">
        <v>1</v>
      </c>
      <c r="G32" s="4">
        <v>1</v>
      </c>
      <c r="H32" s="4">
        <v>0</v>
      </c>
      <c r="I32" s="9">
        <v>0</v>
      </c>
      <c r="J32" s="72">
        <f>SUM(E32:I32)</f>
        <v>3</v>
      </c>
      <c r="K32" s="9"/>
    </row>
    <row r="33" spans="1:11" ht="33" customHeight="1" thickBot="1">
      <c r="A33" s="3" t="s">
        <v>29</v>
      </c>
      <c r="B33" s="30" t="s">
        <v>406</v>
      </c>
      <c r="C33" s="31" t="s">
        <v>242</v>
      </c>
      <c r="D33" s="7">
        <v>4</v>
      </c>
      <c r="E33" s="8">
        <v>2</v>
      </c>
      <c r="F33" s="4">
        <v>1</v>
      </c>
      <c r="G33" s="4">
        <v>0</v>
      </c>
      <c r="H33" s="4">
        <v>0</v>
      </c>
      <c r="I33" s="4">
        <v>0</v>
      </c>
      <c r="J33" s="72">
        <f>SUM(E33:I33)</f>
        <v>3</v>
      </c>
      <c r="K33" s="9"/>
    </row>
    <row r="34" spans="1:11" ht="32.25" thickBot="1">
      <c r="A34" s="3" t="s">
        <v>30</v>
      </c>
      <c r="B34" s="33" t="s">
        <v>328</v>
      </c>
      <c r="C34" s="31" t="s">
        <v>235</v>
      </c>
      <c r="D34" s="7" t="s">
        <v>151</v>
      </c>
      <c r="E34" s="8">
        <v>0</v>
      </c>
      <c r="F34" s="4">
        <v>0</v>
      </c>
      <c r="G34" s="4">
        <v>0</v>
      </c>
      <c r="H34" s="4">
        <v>2</v>
      </c>
      <c r="I34" s="9">
        <v>1</v>
      </c>
      <c r="J34" s="52">
        <f>SUM(E34:I34)</f>
        <v>3</v>
      </c>
      <c r="K34" s="4"/>
    </row>
    <row r="35" spans="1:11" ht="32.25" thickBot="1">
      <c r="A35" s="3" t="s">
        <v>31</v>
      </c>
      <c r="B35" s="28" t="s">
        <v>410</v>
      </c>
      <c r="C35" s="31" t="s">
        <v>281</v>
      </c>
      <c r="D35" s="7" t="s">
        <v>158</v>
      </c>
      <c r="E35" s="8">
        <v>0</v>
      </c>
      <c r="F35" s="4">
        <v>0</v>
      </c>
      <c r="G35" s="4">
        <v>1</v>
      </c>
      <c r="H35" s="4">
        <v>1</v>
      </c>
      <c r="I35" s="4">
        <v>0</v>
      </c>
      <c r="J35" s="52">
        <f>SUM(E35:I35)</f>
        <v>2</v>
      </c>
      <c r="K35" s="4"/>
    </row>
    <row r="36" spans="1:11" ht="32.25" customHeight="1" thickBot="1">
      <c r="A36" s="3" t="s">
        <v>32</v>
      </c>
      <c r="B36" s="32" t="s">
        <v>315</v>
      </c>
      <c r="C36" s="31" t="s">
        <v>218</v>
      </c>
      <c r="D36" s="7" t="s">
        <v>157</v>
      </c>
      <c r="E36" s="5">
        <v>2</v>
      </c>
      <c r="F36" s="8">
        <v>1</v>
      </c>
      <c r="G36" s="8">
        <v>0</v>
      </c>
      <c r="H36" s="8">
        <v>1</v>
      </c>
      <c r="I36" s="4">
        <v>0</v>
      </c>
      <c r="J36" s="52">
        <f>SUM(F36:I36)</f>
        <v>2</v>
      </c>
      <c r="K36" s="4"/>
    </row>
    <row r="37" spans="1:11" ht="32.25" thickBot="1">
      <c r="A37" s="3" t="s">
        <v>33</v>
      </c>
      <c r="B37" s="30" t="s">
        <v>319</v>
      </c>
      <c r="C37" s="31" t="s">
        <v>223</v>
      </c>
      <c r="D37" s="5" t="s">
        <v>138</v>
      </c>
      <c r="E37" s="8">
        <v>0</v>
      </c>
      <c r="F37" s="4">
        <v>0</v>
      </c>
      <c r="G37" s="4">
        <v>0</v>
      </c>
      <c r="H37" s="4">
        <v>2</v>
      </c>
      <c r="I37" s="4">
        <v>0</v>
      </c>
      <c r="J37" s="74">
        <f>SUM(E37:I37)</f>
        <v>2</v>
      </c>
      <c r="K37" s="13"/>
    </row>
    <row r="38" spans="1:11" ht="16.5" thickBot="1">
      <c r="A38" s="3" t="s">
        <v>34</v>
      </c>
      <c r="B38" s="30" t="s">
        <v>320</v>
      </c>
      <c r="C38" s="31" t="s">
        <v>261</v>
      </c>
      <c r="D38" s="7" t="s">
        <v>153</v>
      </c>
      <c r="E38" s="8">
        <v>1</v>
      </c>
      <c r="F38" s="4">
        <v>0</v>
      </c>
      <c r="G38" s="4">
        <v>0</v>
      </c>
      <c r="H38" s="4">
        <v>1</v>
      </c>
      <c r="I38" s="4">
        <v>0</v>
      </c>
      <c r="J38" s="52">
        <f>SUM(E38:I38)</f>
        <v>2</v>
      </c>
      <c r="K38" s="4"/>
    </row>
    <row r="39" spans="1:11" ht="32.25" thickBot="1">
      <c r="A39" s="3" t="s">
        <v>35</v>
      </c>
      <c r="B39" s="32" t="s">
        <v>330</v>
      </c>
      <c r="C39" s="44" t="s">
        <v>331</v>
      </c>
      <c r="D39" s="7" t="s">
        <v>164</v>
      </c>
      <c r="E39" s="8">
        <v>1</v>
      </c>
      <c r="F39" s="4">
        <v>0</v>
      </c>
      <c r="G39" s="4">
        <v>1</v>
      </c>
      <c r="H39" s="4">
        <v>0</v>
      </c>
      <c r="I39" s="9">
        <v>0</v>
      </c>
      <c r="J39" s="52">
        <f>SUM(E39:I39)</f>
        <v>2</v>
      </c>
      <c r="K39" s="4"/>
    </row>
    <row r="40" spans="1:11" ht="32.25" thickBot="1">
      <c r="A40" s="3" t="s">
        <v>36</v>
      </c>
      <c r="B40" s="30" t="s">
        <v>326</v>
      </c>
      <c r="C40" s="31" t="s">
        <v>231</v>
      </c>
      <c r="D40" s="75" t="s">
        <v>165</v>
      </c>
      <c r="E40" s="8">
        <v>0</v>
      </c>
      <c r="F40" s="4">
        <v>0</v>
      </c>
      <c r="G40" s="4">
        <v>0</v>
      </c>
      <c r="H40" s="4">
        <v>0</v>
      </c>
      <c r="I40" s="4">
        <v>0</v>
      </c>
      <c r="J40" s="52">
        <f>SUM(E40:I40)</f>
        <v>0</v>
      </c>
      <c r="K40" s="4"/>
    </row>
    <row r="41" spans="1:11" ht="12.75">
      <c r="A41" s="87" t="s">
        <v>37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</sheetData>
  <sheetProtection/>
  <mergeCells count="9">
    <mergeCell ref="K5:K6"/>
    <mergeCell ref="A41:K50"/>
    <mergeCell ref="A1:K3"/>
    <mergeCell ref="A5:A6"/>
    <mergeCell ref="D5:D6"/>
    <mergeCell ref="E5:J5"/>
    <mergeCell ref="A4:K4"/>
    <mergeCell ref="B5:B6"/>
    <mergeCell ref="C5:C6"/>
  </mergeCells>
  <printOptions/>
  <pageMargins left="0.75" right="0.75" top="0.52" bottom="0.49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1">
      <selection activeCell="L33" sqref="L33"/>
    </sheetView>
  </sheetViews>
  <sheetFormatPr defaultColWidth="9.00390625" defaultRowHeight="12.75"/>
  <cols>
    <col min="1" max="1" width="5.625" style="0" customWidth="1"/>
    <col min="2" max="2" width="26.125" style="0" customWidth="1"/>
    <col min="3" max="3" width="16.625" style="0" customWidth="1"/>
  </cols>
  <sheetData>
    <row r="1" spans="1:11" ht="12.75">
      <c r="A1" s="88" t="s">
        <v>38</v>
      </c>
      <c r="B1" s="88"/>
      <c r="C1" s="88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0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.75">
      <c r="A4" s="92" t="s">
        <v>106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.75">
      <c r="A5" s="90" t="s">
        <v>0</v>
      </c>
      <c r="B5" s="94" t="s">
        <v>250</v>
      </c>
      <c r="C5" s="94" t="s">
        <v>251</v>
      </c>
      <c r="D5" s="90" t="s">
        <v>199</v>
      </c>
      <c r="E5" s="91" t="s">
        <v>1</v>
      </c>
      <c r="F5" s="91"/>
      <c r="G5" s="91"/>
      <c r="H5" s="91"/>
      <c r="I5" s="91"/>
      <c r="J5" s="91"/>
      <c r="K5" s="85" t="s">
        <v>200</v>
      </c>
    </row>
    <row r="6" spans="1:11" ht="16.5" thickBot="1">
      <c r="A6" s="90"/>
      <c r="B6" s="95"/>
      <c r="C6" s="95"/>
      <c r="D6" s="90"/>
      <c r="E6" s="2" t="s">
        <v>40</v>
      </c>
      <c r="F6" s="1" t="s">
        <v>41</v>
      </c>
      <c r="G6" s="1" t="s">
        <v>42</v>
      </c>
      <c r="H6" s="1" t="s">
        <v>43</v>
      </c>
      <c r="I6" s="1" t="s">
        <v>44</v>
      </c>
      <c r="J6" s="1" t="s">
        <v>2</v>
      </c>
      <c r="K6" s="86"/>
    </row>
    <row r="7" spans="1:11" ht="16.5" thickBot="1">
      <c r="A7" s="3" t="s">
        <v>3</v>
      </c>
      <c r="B7" s="34" t="s">
        <v>307</v>
      </c>
      <c r="C7" s="69" t="s">
        <v>245</v>
      </c>
      <c r="D7" s="25" t="s">
        <v>109</v>
      </c>
      <c r="E7" s="19">
        <v>0</v>
      </c>
      <c r="F7" s="20">
        <v>3</v>
      </c>
      <c r="G7" s="20">
        <v>4</v>
      </c>
      <c r="H7" s="20">
        <v>1</v>
      </c>
      <c r="I7" s="20">
        <v>6</v>
      </c>
      <c r="J7" s="53">
        <f aca="true" t="shared" si="0" ref="J7:J40">SUM(E7:I7)</f>
        <v>14</v>
      </c>
      <c r="K7" s="67" t="s">
        <v>379</v>
      </c>
    </row>
    <row r="8" spans="1:11" ht="32.25" thickBot="1">
      <c r="A8" s="3" t="s">
        <v>4</v>
      </c>
      <c r="B8" s="28" t="s">
        <v>283</v>
      </c>
      <c r="C8" s="31" t="s">
        <v>211</v>
      </c>
      <c r="D8" s="18" t="s">
        <v>132</v>
      </c>
      <c r="E8" s="19">
        <v>0</v>
      </c>
      <c r="F8" s="20">
        <v>0</v>
      </c>
      <c r="G8" s="20">
        <v>1</v>
      </c>
      <c r="H8" s="20">
        <v>3</v>
      </c>
      <c r="I8" s="21">
        <v>7</v>
      </c>
      <c r="J8" s="53">
        <f t="shared" si="0"/>
        <v>11</v>
      </c>
      <c r="K8" s="67" t="s">
        <v>377</v>
      </c>
    </row>
    <row r="9" spans="1:11" ht="32.25" thickBot="1">
      <c r="A9" s="3" t="s">
        <v>5</v>
      </c>
      <c r="B9" s="30" t="s">
        <v>284</v>
      </c>
      <c r="C9" s="31" t="s">
        <v>214</v>
      </c>
      <c r="D9" s="18" t="s">
        <v>113</v>
      </c>
      <c r="E9" s="19">
        <v>2</v>
      </c>
      <c r="F9" s="20">
        <v>1</v>
      </c>
      <c r="G9" s="20">
        <v>2</v>
      </c>
      <c r="H9" s="20">
        <v>6</v>
      </c>
      <c r="I9" s="20">
        <v>0</v>
      </c>
      <c r="J9" s="51">
        <f t="shared" si="0"/>
        <v>11</v>
      </c>
      <c r="K9" s="68" t="s">
        <v>377</v>
      </c>
    </row>
    <row r="10" spans="1:11" ht="32.25" thickBot="1">
      <c r="A10" s="3" t="s">
        <v>6</v>
      </c>
      <c r="B10" s="30" t="s">
        <v>286</v>
      </c>
      <c r="C10" s="31" t="s">
        <v>218</v>
      </c>
      <c r="D10" s="18" t="s">
        <v>134</v>
      </c>
      <c r="E10" s="19">
        <v>1</v>
      </c>
      <c r="F10" s="20">
        <v>1</v>
      </c>
      <c r="G10" s="20">
        <v>2</v>
      </c>
      <c r="H10" s="20">
        <v>0</v>
      </c>
      <c r="I10" s="20">
        <v>7</v>
      </c>
      <c r="J10" s="51">
        <f t="shared" si="0"/>
        <v>11</v>
      </c>
      <c r="K10" s="68" t="s">
        <v>377</v>
      </c>
    </row>
    <row r="11" spans="1:11" ht="16.5" thickBot="1">
      <c r="A11" s="3" t="s">
        <v>7</v>
      </c>
      <c r="B11" s="28" t="s">
        <v>298</v>
      </c>
      <c r="C11" s="31" t="s">
        <v>243</v>
      </c>
      <c r="D11" s="18" t="s">
        <v>110</v>
      </c>
      <c r="E11" s="19">
        <v>0</v>
      </c>
      <c r="F11" s="20">
        <v>1</v>
      </c>
      <c r="G11" s="20">
        <v>1</v>
      </c>
      <c r="H11" s="20">
        <v>2</v>
      </c>
      <c r="I11" s="20">
        <v>7</v>
      </c>
      <c r="J11" s="51">
        <f t="shared" si="0"/>
        <v>11</v>
      </c>
      <c r="K11" s="68" t="s">
        <v>377</v>
      </c>
    </row>
    <row r="12" spans="1:11" ht="32.25" thickBot="1">
      <c r="A12" s="3" t="s">
        <v>8</v>
      </c>
      <c r="B12" s="28" t="s">
        <v>302</v>
      </c>
      <c r="C12" s="43" t="s">
        <v>303</v>
      </c>
      <c r="D12" s="18" t="s">
        <v>108</v>
      </c>
      <c r="E12" s="19">
        <v>0</v>
      </c>
      <c r="F12" s="20">
        <v>2</v>
      </c>
      <c r="G12" s="20">
        <v>3</v>
      </c>
      <c r="H12" s="20">
        <v>1</v>
      </c>
      <c r="I12" s="20">
        <v>5</v>
      </c>
      <c r="J12" s="51">
        <f t="shared" si="0"/>
        <v>11</v>
      </c>
      <c r="K12" s="68" t="s">
        <v>377</v>
      </c>
    </row>
    <row r="13" spans="1:11" ht="32.25" thickBot="1">
      <c r="A13" s="3" t="s">
        <v>9</v>
      </c>
      <c r="B13" s="28" t="s">
        <v>397</v>
      </c>
      <c r="C13" s="31" t="s">
        <v>211</v>
      </c>
      <c r="D13" s="18" t="s">
        <v>119</v>
      </c>
      <c r="E13" s="19">
        <v>0</v>
      </c>
      <c r="F13" s="20">
        <v>1</v>
      </c>
      <c r="G13" s="20">
        <v>2</v>
      </c>
      <c r="H13" s="20">
        <v>1</v>
      </c>
      <c r="I13" s="20">
        <v>5</v>
      </c>
      <c r="J13" s="51">
        <f t="shared" si="0"/>
        <v>9</v>
      </c>
      <c r="K13" s="68" t="s">
        <v>377</v>
      </c>
    </row>
    <row r="14" spans="1:11" ht="32.25" thickBot="1">
      <c r="A14" s="3" t="s">
        <v>10</v>
      </c>
      <c r="B14" s="30" t="s">
        <v>291</v>
      </c>
      <c r="C14" s="31" t="s">
        <v>223</v>
      </c>
      <c r="D14" s="18" t="s">
        <v>128</v>
      </c>
      <c r="E14" s="19">
        <v>0</v>
      </c>
      <c r="F14" s="20">
        <v>1</v>
      </c>
      <c r="G14" s="20">
        <v>2</v>
      </c>
      <c r="H14" s="20">
        <v>0</v>
      </c>
      <c r="I14" s="20">
        <v>6</v>
      </c>
      <c r="J14" s="51">
        <f t="shared" si="0"/>
        <v>9</v>
      </c>
      <c r="K14" s="68" t="s">
        <v>377</v>
      </c>
    </row>
    <row r="15" spans="1:11" ht="32.25" thickBot="1">
      <c r="A15" s="3" t="s">
        <v>11</v>
      </c>
      <c r="B15" s="30" t="s">
        <v>294</v>
      </c>
      <c r="C15" s="31" t="s">
        <v>226</v>
      </c>
      <c r="D15" s="18" t="s">
        <v>130</v>
      </c>
      <c r="E15" s="20">
        <v>0</v>
      </c>
      <c r="F15" s="20">
        <v>0</v>
      </c>
      <c r="G15" s="20">
        <v>2</v>
      </c>
      <c r="H15" s="20">
        <v>1</v>
      </c>
      <c r="I15" s="20">
        <v>6</v>
      </c>
      <c r="J15" s="53">
        <f t="shared" si="0"/>
        <v>9</v>
      </c>
      <c r="K15" s="67" t="s">
        <v>377</v>
      </c>
    </row>
    <row r="16" spans="1:11" ht="32.25" thickBot="1">
      <c r="A16" s="3" t="s">
        <v>12</v>
      </c>
      <c r="B16" s="30" t="s">
        <v>287</v>
      </c>
      <c r="C16" s="31" t="s">
        <v>218</v>
      </c>
      <c r="D16" s="18" t="s">
        <v>116</v>
      </c>
      <c r="E16" s="19">
        <v>0</v>
      </c>
      <c r="F16" s="20">
        <v>1</v>
      </c>
      <c r="G16" s="20">
        <v>1</v>
      </c>
      <c r="H16" s="20">
        <v>0</v>
      </c>
      <c r="I16" s="20">
        <v>5</v>
      </c>
      <c r="J16" s="51">
        <f t="shared" si="0"/>
        <v>7</v>
      </c>
      <c r="K16" s="51"/>
    </row>
    <row r="17" spans="1:11" ht="32.25" thickBot="1">
      <c r="A17" s="3" t="s">
        <v>13</v>
      </c>
      <c r="B17" s="28" t="s">
        <v>297</v>
      </c>
      <c r="C17" s="31" t="s">
        <v>243</v>
      </c>
      <c r="D17" s="18" t="s">
        <v>136</v>
      </c>
      <c r="E17" s="19">
        <v>0</v>
      </c>
      <c r="F17" s="20">
        <v>2</v>
      </c>
      <c r="G17" s="20">
        <v>3</v>
      </c>
      <c r="H17" s="20">
        <v>1</v>
      </c>
      <c r="I17" s="20">
        <v>0</v>
      </c>
      <c r="J17" s="51">
        <f t="shared" si="0"/>
        <v>6</v>
      </c>
      <c r="K17" s="51"/>
    </row>
    <row r="18" spans="1:11" ht="32.25" thickBot="1">
      <c r="A18" s="3" t="s">
        <v>14</v>
      </c>
      <c r="B18" s="28" t="s">
        <v>304</v>
      </c>
      <c r="C18" s="43" t="s">
        <v>303</v>
      </c>
      <c r="D18" s="18" t="s">
        <v>114</v>
      </c>
      <c r="E18" s="19">
        <v>1</v>
      </c>
      <c r="F18" s="20">
        <v>1</v>
      </c>
      <c r="G18" s="20">
        <v>2</v>
      </c>
      <c r="H18" s="20">
        <v>0</v>
      </c>
      <c r="I18" s="21">
        <v>2</v>
      </c>
      <c r="J18" s="53">
        <f t="shared" si="0"/>
        <v>6</v>
      </c>
      <c r="K18" s="53"/>
    </row>
    <row r="19" spans="1:11" ht="32.25" thickBot="1">
      <c r="A19" s="3" t="s">
        <v>15</v>
      </c>
      <c r="B19" s="28" t="s">
        <v>398</v>
      </c>
      <c r="C19" s="29" t="s">
        <v>238</v>
      </c>
      <c r="D19" s="25" t="s">
        <v>399</v>
      </c>
      <c r="E19" s="19">
        <v>1</v>
      </c>
      <c r="F19" s="20">
        <v>1</v>
      </c>
      <c r="G19" s="20">
        <v>1</v>
      </c>
      <c r="H19" s="20">
        <v>1</v>
      </c>
      <c r="I19" s="20">
        <v>2</v>
      </c>
      <c r="J19" s="51">
        <f t="shared" si="0"/>
        <v>6</v>
      </c>
      <c r="K19" s="51"/>
    </row>
    <row r="20" spans="1:11" ht="32.25" thickBot="1">
      <c r="A20" s="3" t="s">
        <v>16</v>
      </c>
      <c r="B20" s="28" t="s">
        <v>308</v>
      </c>
      <c r="C20" s="29" t="s">
        <v>248</v>
      </c>
      <c r="D20" s="1" t="s">
        <v>393</v>
      </c>
      <c r="E20" s="19">
        <v>0</v>
      </c>
      <c r="F20" s="20">
        <v>2</v>
      </c>
      <c r="G20" s="20">
        <v>3</v>
      </c>
      <c r="H20" s="20">
        <v>1</v>
      </c>
      <c r="I20" s="20">
        <v>0</v>
      </c>
      <c r="J20" s="51">
        <f t="shared" si="0"/>
        <v>6</v>
      </c>
      <c r="K20" s="51"/>
    </row>
    <row r="21" spans="1:11" ht="32.25" thickBot="1">
      <c r="A21" s="3" t="s">
        <v>17</v>
      </c>
      <c r="B21" s="30" t="s">
        <v>280</v>
      </c>
      <c r="C21" s="31" t="s">
        <v>201</v>
      </c>
      <c r="D21" s="18" t="s">
        <v>129</v>
      </c>
      <c r="E21" s="19">
        <v>0</v>
      </c>
      <c r="F21" s="20">
        <v>2</v>
      </c>
      <c r="G21" s="20">
        <v>2</v>
      </c>
      <c r="H21" s="20">
        <v>1</v>
      </c>
      <c r="I21" s="20">
        <v>0</v>
      </c>
      <c r="J21" s="51">
        <f t="shared" si="0"/>
        <v>5</v>
      </c>
      <c r="K21" s="51"/>
    </row>
    <row r="22" spans="1:11" ht="32.25" thickBot="1">
      <c r="A22" s="3" t="s">
        <v>18</v>
      </c>
      <c r="B22" s="30" t="s">
        <v>289</v>
      </c>
      <c r="C22" s="31" t="s">
        <v>220</v>
      </c>
      <c r="D22" s="18" t="s">
        <v>135</v>
      </c>
      <c r="E22" s="19">
        <v>0</v>
      </c>
      <c r="F22" s="20">
        <v>0</v>
      </c>
      <c r="G22" s="20">
        <v>0</v>
      </c>
      <c r="H22" s="20">
        <v>0</v>
      </c>
      <c r="I22" s="23">
        <v>5</v>
      </c>
      <c r="J22" s="51">
        <f t="shared" si="0"/>
        <v>5</v>
      </c>
      <c r="K22" s="51"/>
    </row>
    <row r="23" spans="1:11" ht="32.25" thickBot="1">
      <c r="A23" s="3" t="s">
        <v>19</v>
      </c>
      <c r="B23" s="30" t="s">
        <v>405</v>
      </c>
      <c r="C23" s="31" t="s">
        <v>214</v>
      </c>
      <c r="D23" s="18" t="s">
        <v>107</v>
      </c>
      <c r="E23" s="19">
        <v>1</v>
      </c>
      <c r="F23" s="20">
        <v>1</v>
      </c>
      <c r="G23" s="20">
        <v>2</v>
      </c>
      <c r="H23" s="20">
        <v>1</v>
      </c>
      <c r="I23" s="20">
        <v>0</v>
      </c>
      <c r="J23" s="51">
        <f t="shared" si="0"/>
        <v>5</v>
      </c>
      <c r="K23" s="51"/>
    </row>
    <row r="24" spans="1:11" ht="32.25" thickBot="1">
      <c r="A24" s="3" t="s">
        <v>20</v>
      </c>
      <c r="B24" s="28" t="s">
        <v>394</v>
      </c>
      <c r="C24" s="29" t="s">
        <v>240</v>
      </c>
      <c r="D24" s="25" t="s">
        <v>395</v>
      </c>
      <c r="E24" s="19">
        <v>1</v>
      </c>
      <c r="F24" s="20">
        <v>0</v>
      </c>
      <c r="G24" s="20">
        <v>0</v>
      </c>
      <c r="H24" s="20">
        <v>2</v>
      </c>
      <c r="I24" s="20">
        <v>1</v>
      </c>
      <c r="J24" s="53">
        <f t="shared" si="0"/>
        <v>4</v>
      </c>
      <c r="K24" s="53"/>
    </row>
    <row r="25" spans="1:11" ht="32.25" thickBot="1">
      <c r="A25" s="3" t="s">
        <v>21</v>
      </c>
      <c r="B25" s="30" t="s">
        <v>401</v>
      </c>
      <c r="C25" s="31" t="s">
        <v>281</v>
      </c>
      <c r="D25" s="18" t="s">
        <v>127</v>
      </c>
      <c r="E25" s="19">
        <v>0</v>
      </c>
      <c r="F25" s="20">
        <v>1</v>
      </c>
      <c r="G25" s="20">
        <v>1</v>
      </c>
      <c r="H25" s="20">
        <v>0</v>
      </c>
      <c r="I25" s="20">
        <v>1</v>
      </c>
      <c r="J25" s="51">
        <f t="shared" si="0"/>
        <v>3</v>
      </c>
      <c r="K25" s="51"/>
    </row>
    <row r="26" spans="1:11" ht="32.25" thickBot="1">
      <c r="A26" s="3" t="s">
        <v>22</v>
      </c>
      <c r="B26" s="30" t="s">
        <v>282</v>
      </c>
      <c r="C26" s="31" t="s">
        <v>208</v>
      </c>
      <c r="D26" s="18" t="s">
        <v>131</v>
      </c>
      <c r="E26" s="19">
        <v>1</v>
      </c>
      <c r="F26" s="20">
        <v>0</v>
      </c>
      <c r="G26" s="20">
        <v>1</v>
      </c>
      <c r="H26" s="20">
        <v>1</v>
      </c>
      <c r="I26" s="21">
        <v>0</v>
      </c>
      <c r="J26" s="51">
        <f t="shared" si="0"/>
        <v>3</v>
      </c>
      <c r="K26" s="51"/>
    </row>
    <row r="27" spans="1:11" ht="32.25" thickBot="1">
      <c r="A27" s="3" t="s">
        <v>23</v>
      </c>
      <c r="B27" s="28" t="s">
        <v>403</v>
      </c>
      <c r="C27" s="31" t="s">
        <v>211</v>
      </c>
      <c r="D27" s="18" t="s">
        <v>117</v>
      </c>
      <c r="E27" s="19">
        <v>0</v>
      </c>
      <c r="F27" s="20">
        <v>1</v>
      </c>
      <c r="G27" s="20">
        <v>1</v>
      </c>
      <c r="H27" s="20">
        <v>0</v>
      </c>
      <c r="I27" s="20">
        <v>1</v>
      </c>
      <c r="J27" s="53">
        <f t="shared" si="0"/>
        <v>3</v>
      </c>
      <c r="K27" s="53"/>
    </row>
    <row r="28" spans="1:11" ht="16.5" thickBot="1">
      <c r="A28" s="3" t="s">
        <v>24</v>
      </c>
      <c r="B28" s="30" t="s">
        <v>285</v>
      </c>
      <c r="C28" s="31" t="s">
        <v>216</v>
      </c>
      <c r="D28" s="18" t="s">
        <v>133</v>
      </c>
      <c r="E28" s="18">
        <v>0</v>
      </c>
      <c r="F28" s="19">
        <v>0</v>
      </c>
      <c r="G28" s="19">
        <v>1</v>
      </c>
      <c r="H28" s="19">
        <v>1</v>
      </c>
      <c r="I28" s="20">
        <v>1</v>
      </c>
      <c r="J28" s="51">
        <f t="shared" si="0"/>
        <v>3</v>
      </c>
      <c r="K28" s="51"/>
    </row>
    <row r="29" spans="1:11" ht="32.25" thickBot="1">
      <c r="A29" s="3" t="s">
        <v>25</v>
      </c>
      <c r="B29" s="30" t="s">
        <v>288</v>
      </c>
      <c r="C29" s="31" t="s">
        <v>218</v>
      </c>
      <c r="D29" s="18" t="s">
        <v>111</v>
      </c>
      <c r="E29" s="19">
        <v>0</v>
      </c>
      <c r="F29" s="20">
        <v>1</v>
      </c>
      <c r="G29" s="20">
        <v>2</v>
      </c>
      <c r="H29" s="20">
        <v>0</v>
      </c>
      <c r="I29" s="20">
        <v>0</v>
      </c>
      <c r="J29" s="51">
        <f t="shared" si="0"/>
        <v>3</v>
      </c>
      <c r="K29" s="51"/>
    </row>
    <row r="30" spans="1:11" ht="32.25" thickBot="1">
      <c r="A30" s="3" t="s">
        <v>26</v>
      </c>
      <c r="B30" s="30" t="s">
        <v>295</v>
      </c>
      <c r="C30" s="31" t="s">
        <v>226</v>
      </c>
      <c r="D30" s="18" t="s">
        <v>122</v>
      </c>
      <c r="E30" s="19">
        <v>0</v>
      </c>
      <c r="F30" s="20">
        <v>0</v>
      </c>
      <c r="G30" s="20">
        <v>2</v>
      </c>
      <c r="H30" s="20">
        <v>0</v>
      </c>
      <c r="I30" s="21">
        <v>1</v>
      </c>
      <c r="J30" s="51">
        <f t="shared" si="0"/>
        <v>3</v>
      </c>
      <c r="K30" s="51"/>
    </row>
    <row r="31" spans="1:11" ht="32.25" thickBot="1">
      <c r="A31" s="3" t="s">
        <v>27</v>
      </c>
      <c r="B31" s="30" t="s">
        <v>296</v>
      </c>
      <c r="C31" s="31" t="s">
        <v>231</v>
      </c>
      <c r="D31" s="18" t="s">
        <v>124</v>
      </c>
      <c r="E31" s="19">
        <v>0</v>
      </c>
      <c r="F31" s="20">
        <v>0</v>
      </c>
      <c r="G31" s="20">
        <v>1</v>
      </c>
      <c r="H31" s="20">
        <v>1</v>
      </c>
      <c r="I31" s="20">
        <v>1</v>
      </c>
      <c r="J31" s="53">
        <f t="shared" si="0"/>
        <v>3</v>
      </c>
      <c r="K31" s="53"/>
    </row>
    <row r="32" spans="1:11" ht="16.5" thickBot="1">
      <c r="A32" s="3" t="s">
        <v>28</v>
      </c>
      <c r="B32" s="30" t="s">
        <v>290</v>
      </c>
      <c r="C32" s="31" t="s">
        <v>261</v>
      </c>
      <c r="D32" s="17" t="s">
        <v>123</v>
      </c>
      <c r="E32" s="20">
        <v>0</v>
      </c>
      <c r="F32" s="20">
        <v>0</v>
      </c>
      <c r="G32" s="20">
        <v>1</v>
      </c>
      <c r="H32" s="20">
        <v>1</v>
      </c>
      <c r="I32" s="20">
        <v>0</v>
      </c>
      <c r="J32" s="55">
        <f t="shared" si="0"/>
        <v>2</v>
      </c>
      <c r="K32" s="55"/>
    </row>
    <row r="33" spans="1:11" ht="32.25" thickBot="1">
      <c r="A33" s="3" t="s">
        <v>29</v>
      </c>
      <c r="B33" s="30" t="s">
        <v>293</v>
      </c>
      <c r="C33" s="31" t="s">
        <v>224</v>
      </c>
      <c r="D33" s="18" t="s">
        <v>121</v>
      </c>
      <c r="E33" s="19">
        <v>0</v>
      </c>
      <c r="F33" s="20">
        <v>0</v>
      </c>
      <c r="G33" s="20">
        <v>1</v>
      </c>
      <c r="H33" s="20">
        <v>1</v>
      </c>
      <c r="I33" s="20">
        <v>0</v>
      </c>
      <c r="J33" s="51">
        <f t="shared" si="0"/>
        <v>2</v>
      </c>
      <c r="K33" s="51"/>
    </row>
    <row r="34" spans="1:11" ht="32.25" thickBot="1">
      <c r="A34" s="3" t="s">
        <v>30</v>
      </c>
      <c r="B34" s="30" t="s">
        <v>402</v>
      </c>
      <c r="C34" s="31" t="s">
        <v>208</v>
      </c>
      <c r="D34" s="18" t="s">
        <v>126</v>
      </c>
      <c r="E34" s="19">
        <v>1</v>
      </c>
      <c r="F34" s="20">
        <v>0</v>
      </c>
      <c r="G34" s="20">
        <v>0</v>
      </c>
      <c r="H34" s="20">
        <v>0</v>
      </c>
      <c r="I34" s="20">
        <v>0</v>
      </c>
      <c r="J34" s="53">
        <f t="shared" si="0"/>
        <v>1</v>
      </c>
      <c r="K34" s="53"/>
    </row>
    <row r="35" spans="1:11" ht="32.25" thickBot="1">
      <c r="A35" s="3" t="s">
        <v>31</v>
      </c>
      <c r="B35" s="30" t="s">
        <v>396</v>
      </c>
      <c r="C35" s="31" t="s">
        <v>220</v>
      </c>
      <c r="D35" s="18" t="s">
        <v>115</v>
      </c>
      <c r="E35" s="19">
        <v>1</v>
      </c>
      <c r="F35" s="20">
        <v>0</v>
      </c>
      <c r="G35" s="20">
        <v>0</v>
      </c>
      <c r="H35" s="20">
        <v>0</v>
      </c>
      <c r="I35" s="20">
        <v>0</v>
      </c>
      <c r="J35" s="54">
        <f t="shared" si="0"/>
        <v>1</v>
      </c>
      <c r="K35" s="54"/>
    </row>
    <row r="36" spans="1:11" ht="34.5" customHeight="1" thickBot="1">
      <c r="A36" s="3" t="s">
        <v>32</v>
      </c>
      <c r="B36" s="30" t="s">
        <v>404</v>
      </c>
      <c r="C36" s="31" t="s">
        <v>223</v>
      </c>
      <c r="D36" s="18" t="s">
        <v>112</v>
      </c>
      <c r="E36" s="19">
        <v>0</v>
      </c>
      <c r="F36" s="20">
        <v>1</v>
      </c>
      <c r="G36" s="20">
        <v>0</v>
      </c>
      <c r="H36" s="20">
        <v>0</v>
      </c>
      <c r="I36" s="20">
        <v>0</v>
      </c>
      <c r="J36" s="51">
        <f t="shared" si="0"/>
        <v>1</v>
      </c>
      <c r="K36" s="51"/>
    </row>
    <row r="37" spans="1:11" ht="32.25" thickBot="1">
      <c r="A37" s="3" t="s">
        <v>33</v>
      </c>
      <c r="B37" s="30" t="s">
        <v>292</v>
      </c>
      <c r="C37" s="31" t="s">
        <v>264</v>
      </c>
      <c r="D37" s="18" t="s">
        <v>125</v>
      </c>
      <c r="E37" s="24">
        <v>0</v>
      </c>
      <c r="F37" s="21">
        <v>0</v>
      </c>
      <c r="G37" s="21">
        <v>1</v>
      </c>
      <c r="H37" s="21">
        <v>0</v>
      </c>
      <c r="I37" s="21">
        <v>0</v>
      </c>
      <c r="J37" s="51">
        <f t="shared" si="0"/>
        <v>1</v>
      </c>
      <c r="K37" s="51"/>
    </row>
    <row r="38" spans="1:11" ht="30.75" customHeight="1" thickBot="1">
      <c r="A38" s="3" t="s">
        <v>34</v>
      </c>
      <c r="B38" s="28" t="s">
        <v>299</v>
      </c>
      <c r="C38" s="31" t="s">
        <v>235</v>
      </c>
      <c r="D38" s="70" t="s">
        <v>400</v>
      </c>
      <c r="E38" s="19">
        <v>0</v>
      </c>
      <c r="F38" s="20">
        <v>0</v>
      </c>
      <c r="G38" s="20">
        <v>0</v>
      </c>
      <c r="H38" s="20">
        <v>0</v>
      </c>
      <c r="I38" s="21">
        <v>1</v>
      </c>
      <c r="J38" s="51">
        <f t="shared" si="0"/>
        <v>1</v>
      </c>
      <c r="K38" s="51"/>
    </row>
    <row r="39" spans="1:11" ht="33.75" customHeight="1" thickBot="1">
      <c r="A39" s="3" t="s">
        <v>35</v>
      </c>
      <c r="B39" s="28" t="s">
        <v>300</v>
      </c>
      <c r="C39" s="31" t="s">
        <v>301</v>
      </c>
      <c r="D39" s="70" t="s">
        <v>120</v>
      </c>
      <c r="E39" s="19">
        <v>0</v>
      </c>
      <c r="F39" s="20">
        <v>0</v>
      </c>
      <c r="G39" s="20">
        <v>0</v>
      </c>
      <c r="H39" s="20">
        <v>1</v>
      </c>
      <c r="I39" s="21">
        <v>0</v>
      </c>
      <c r="J39" s="51">
        <f t="shared" si="0"/>
        <v>1</v>
      </c>
      <c r="K39" s="51"/>
    </row>
    <row r="40" spans="1:11" ht="32.25" thickBot="1">
      <c r="A40" s="3" t="s">
        <v>36</v>
      </c>
      <c r="B40" s="28" t="s">
        <v>305</v>
      </c>
      <c r="C40" s="44" t="s">
        <v>306</v>
      </c>
      <c r="D40" s="71" t="s">
        <v>118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53">
        <f t="shared" si="0"/>
        <v>0</v>
      </c>
      <c r="K40" s="53"/>
    </row>
    <row r="41" spans="1:11" ht="12.75">
      <c r="A41" s="87" t="s">
        <v>37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</sheetData>
  <sheetProtection/>
  <mergeCells count="9">
    <mergeCell ref="C5:C6"/>
    <mergeCell ref="A41:K50"/>
    <mergeCell ref="A1:K3"/>
    <mergeCell ref="A5:A6"/>
    <mergeCell ref="D5:D6"/>
    <mergeCell ref="E5:J5"/>
    <mergeCell ref="K5:K6"/>
    <mergeCell ref="A4:K4"/>
    <mergeCell ref="B5:B6"/>
  </mergeCells>
  <printOptions/>
  <pageMargins left="0.75" right="0.75" top="0.51" bottom="0.54" header="0.5" footer="0.5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="75" zoomScaleNormal="75" zoomScaleSheetLayoutView="75" zoomScalePageLayoutView="0" workbookViewId="0" topLeftCell="A1">
      <selection activeCell="L34" sqref="L34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9.875" style="0" customWidth="1"/>
    <col min="5" max="5" width="9.375" style="0" customWidth="1"/>
    <col min="6" max="9" width="10.125" style="0" customWidth="1"/>
    <col min="10" max="10" width="9.875" style="0" bestFit="1" customWidth="1"/>
    <col min="11" max="11" width="9.875" style="0" customWidth="1"/>
    <col min="12" max="20" width="9.125" style="16" customWidth="1"/>
  </cols>
  <sheetData>
    <row r="1" spans="1:20" ht="12.75" customHeight="1">
      <c r="A1" s="88" t="s">
        <v>38</v>
      </c>
      <c r="B1" s="88"/>
      <c r="C1" s="88"/>
      <c r="D1" s="89"/>
      <c r="E1" s="89"/>
      <c r="F1" s="89"/>
      <c r="G1" s="89"/>
      <c r="H1" s="89"/>
      <c r="I1" s="89"/>
      <c r="J1" s="89"/>
      <c r="K1" s="89"/>
      <c r="L1" s="14"/>
      <c r="M1" s="14"/>
      <c r="N1" s="14"/>
      <c r="O1" s="14"/>
      <c r="P1" s="14"/>
      <c r="Q1" s="14"/>
      <c r="R1" s="14"/>
      <c r="S1" s="14"/>
      <c r="T1" s="14"/>
    </row>
    <row r="2" spans="1:20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14"/>
      <c r="M2" s="14"/>
      <c r="N2" s="14"/>
      <c r="O2" s="14"/>
      <c r="P2" s="14"/>
      <c r="Q2" s="14"/>
      <c r="R2" s="14"/>
      <c r="S2" s="14"/>
      <c r="T2" s="14"/>
    </row>
    <row r="3" spans="1:20" ht="28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14"/>
      <c r="M3" s="14"/>
      <c r="N3" s="14"/>
      <c r="O3" s="14"/>
      <c r="P3" s="14"/>
      <c r="Q3" s="14"/>
      <c r="R3" s="14"/>
      <c r="S3" s="14"/>
      <c r="T3" s="14"/>
    </row>
    <row r="4" spans="1:20" ht="30.75" customHeight="1">
      <c r="A4" s="92" t="s">
        <v>39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4"/>
      <c r="M4" s="14"/>
      <c r="N4" s="14"/>
      <c r="O4" s="14"/>
      <c r="P4" s="14"/>
      <c r="Q4" s="14"/>
      <c r="R4" s="14"/>
      <c r="S4" s="14"/>
      <c r="T4" s="14"/>
    </row>
    <row r="5" spans="1:20" ht="18" customHeight="1">
      <c r="A5" s="90" t="s">
        <v>0</v>
      </c>
      <c r="B5" s="94" t="s">
        <v>250</v>
      </c>
      <c r="C5" s="94" t="s">
        <v>251</v>
      </c>
      <c r="D5" s="90" t="s">
        <v>199</v>
      </c>
      <c r="E5" s="91" t="s">
        <v>1</v>
      </c>
      <c r="F5" s="91"/>
      <c r="G5" s="91"/>
      <c r="H5" s="91"/>
      <c r="I5" s="91"/>
      <c r="J5" s="91"/>
      <c r="K5" s="85" t="s">
        <v>200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18.75" customHeight="1" thickBot="1">
      <c r="A6" s="90"/>
      <c r="B6" s="95"/>
      <c r="C6" s="95"/>
      <c r="D6" s="90"/>
      <c r="E6" s="2" t="s">
        <v>40</v>
      </c>
      <c r="F6" s="1" t="s">
        <v>41</v>
      </c>
      <c r="G6" s="1" t="s">
        <v>42</v>
      </c>
      <c r="H6" s="1" t="s">
        <v>43</v>
      </c>
      <c r="I6" s="1" t="s">
        <v>44</v>
      </c>
      <c r="J6" s="1" t="s">
        <v>2</v>
      </c>
      <c r="K6" s="86"/>
      <c r="L6" s="14"/>
      <c r="M6" s="14"/>
      <c r="N6" s="14"/>
      <c r="O6" s="14"/>
      <c r="P6" s="14"/>
      <c r="Q6" s="14"/>
      <c r="R6" s="14"/>
      <c r="S6" s="14"/>
      <c r="T6" s="14"/>
    </row>
    <row r="7" spans="1:20" ht="31.5" customHeight="1" thickBot="1">
      <c r="A7" s="3" t="s">
        <v>3</v>
      </c>
      <c r="B7" s="35" t="s">
        <v>279</v>
      </c>
      <c r="C7" s="36" t="s">
        <v>201</v>
      </c>
      <c r="D7" s="18" t="s">
        <v>52</v>
      </c>
      <c r="E7" s="19">
        <v>2</v>
      </c>
      <c r="F7" s="20">
        <v>4</v>
      </c>
      <c r="G7" s="20">
        <v>1</v>
      </c>
      <c r="H7" s="20">
        <v>5</v>
      </c>
      <c r="I7" s="20">
        <v>7</v>
      </c>
      <c r="J7" s="51">
        <f aca="true" t="shared" si="0" ref="J7:J40">SUM(E7:I7)</f>
        <v>19</v>
      </c>
      <c r="K7" s="68" t="s">
        <v>378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ht="35.25" customHeight="1" thickBot="1">
      <c r="A8" s="3" t="s">
        <v>4</v>
      </c>
      <c r="B8" s="30" t="s">
        <v>254</v>
      </c>
      <c r="C8" s="31" t="s">
        <v>208</v>
      </c>
      <c r="D8" s="18" t="s">
        <v>55</v>
      </c>
      <c r="E8" s="19">
        <v>2</v>
      </c>
      <c r="F8" s="20">
        <v>2</v>
      </c>
      <c r="G8" s="20">
        <v>2</v>
      </c>
      <c r="H8" s="20">
        <v>3</v>
      </c>
      <c r="I8" s="20">
        <v>7</v>
      </c>
      <c r="J8" s="51">
        <f t="shared" si="0"/>
        <v>16</v>
      </c>
      <c r="K8" s="68" t="s">
        <v>379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ht="34.5" customHeight="1" thickBot="1">
      <c r="A9" s="3" t="s">
        <v>5</v>
      </c>
      <c r="B9" s="34" t="s">
        <v>259</v>
      </c>
      <c r="C9" s="27" t="s">
        <v>218</v>
      </c>
      <c r="D9" s="18" t="s">
        <v>69</v>
      </c>
      <c r="E9" s="19">
        <v>0</v>
      </c>
      <c r="F9" s="20">
        <v>4</v>
      </c>
      <c r="G9" s="20">
        <v>5</v>
      </c>
      <c r="H9" s="20">
        <v>0</v>
      </c>
      <c r="I9" s="20">
        <v>7</v>
      </c>
      <c r="J9" s="51">
        <f t="shared" si="0"/>
        <v>16</v>
      </c>
      <c r="K9" s="68" t="s">
        <v>379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ht="36" customHeight="1" thickBot="1">
      <c r="A10" s="3" t="s">
        <v>6</v>
      </c>
      <c r="B10" s="30" t="s">
        <v>381</v>
      </c>
      <c r="C10" s="31" t="s">
        <v>243</v>
      </c>
      <c r="D10" s="18" t="s">
        <v>51</v>
      </c>
      <c r="E10" s="19">
        <v>2</v>
      </c>
      <c r="F10" s="20">
        <v>3</v>
      </c>
      <c r="G10" s="20">
        <v>2</v>
      </c>
      <c r="H10" s="20">
        <v>2</v>
      </c>
      <c r="I10" s="21">
        <v>7</v>
      </c>
      <c r="J10" s="51">
        <f t="shared" si="0"/>
        <v>16</v>
      </c>
      <c r="K10" s="68" t="s">
        <v>379</v>
      </c>
      <c r="L10" s="15"/>
      <c r="M10" s="14"/>
      <c r="N10" s="14"/>
      <c r="O10" s="14"/>
      <c r="P10" s="14"/>
      <c r="Q10" s="14"/>
      <c r="R10" s="14"/>
      <c r="S10" s="14"/>
      <c r="T10" s="14"/>
    </row>
    <row r="11" spans="1:20" ht="39" customHeight="1" thickBot="1">
      <c r="A11" s="3" t="s">
        <v>7</v>
      </c>
      <c r="B11" s="32" t="s">
        <v>274</v>
      </c>
      <c r="C11" s="29" t="s">
        <v>245</v>
      </c>
      <c r="D11" s="18" t="s">
        <v>47</v>
      </c>
      <c r="E11" s="19">
        <v>1</v>
      </c>
      <c r="F11" s="20">
        <v>4</v>
      </c>
      <c r="G11" s="20">
        <v>1</v>
      </c>
      <c r="H11" s="20">
        <v>3</v>
      </c>
      <c r="I11" s="20">
        <v>6</v>
      </c>
      <c r="J11" s="53">
        <f t="shared" si="0"/>
        <v>15</v>
      </c>
      <c r="K11" s="67" t="s">
        <v>377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36.75" customHeight="1" thickBot="1">
      <c r="A12" s="3" t="s">
        <v>8</v>
      </c>
      <c r="B12" s="28" t="s">
        <v>391</v>
      </c>
      <c r="C12" s="29" t="s">
        <v>214</v>
      </c>
      <c r="D12" s="18" t="s">
        <v>74</v>
      </c>
      <c r="E12" s="19">
        <v>3</v>
      </c>
      <c r="F12" s="20">
        <v>4</v>
      </c>
      <c r="G12" s="20">
        <v>0</v>
      </c>
      <c r="H12" s="20">
        <v>0</v>
      </c>
      <c r="I12" s="20">
        <v>7</v>
      </c>
      <c r="J12" s="51">
        <f t="shared" si="0"/>
        <v>14</v>
      </c>
      <c r="K12" s="68" t="s">
        <v>377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39" customHeight="1" thickBot="1">
      <c r="A13" s="3" t="s">
        <v>9</v>
      </c>
      <c r="B13" s="32" t="s">
        <v>273</v>
      </c>
      <c r="C13" s="29" t="s">
        <v>245</v>
      </c>
      <c r="D13" s="18" t="s">
        <v>61</v>
      </c>
      <c r="E13" s="19">
        <v>1</v>
      </c>
      <c r="F13" s="20">
        <v>2</v>
      </c>
      <c r="G13" s="20">
        <v>1</v>
      </c>
      <c r="H13" s="20">
        <v>3</v>
      </c>
      <c r="I13" s="21">
        <v>7</v>
      </c>
      <c r="J13" s="51">
        <f t="shared" si="0"/>
        <v>14</v>
      </c>
      <c r="K13" s="68" t="s">
        <v>377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34.5" customHeight="1" thickBot="1">
      <c r="A14" s="3" t="s">
        <v>10</v>
      </c>
      <c r="B14" s="28" t="s">
        <v>256</v>
      </c>
      <c r="C14" s="31" t="s">
        <v>211</v>
      </c>
      <c r="D14" s="18" t="s">
        <v>48</v>
      </c>
      <c r="E14" s="19">
        <v>0</v>
      </c>
      <c r="F14" s="20">
        <v>4</v>
      </c>
      <c r="G14" s="20">
        <v>1</v>
      </c>
      <c r="H14" s="20">
        <v>2</v>
      </c>
      <c r="I14" s="20">
        <v>6</v>
      </c>
      <c r="J14" s="51">
        <f t="shared" si="0"/>
        <v>13</v>
      </c>
      <c r="K14" s="68" t="s">
        <v>377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34.5" customHeight="1" thickBot="1">
      <c r="A15" s="3" t="s">
        <v>11</v>
      </c>
      <c r="B15" s="30" t="s">
        <v>268</v>
      </c>
      <c r="C15" s="31" t="s">
        <v>269</v>
      </c>
      <c r="D15" s="18" t="s">
        <v>65</v>
      </c>
      <c r="E15" s="19">
        <v>0</v>
      </c>
      <c r="F15" s="20">
        <v>3</v>
      </c>
      <c r="G15" s="20">
        <v>1</v>
      </c>
      <c r="H15" s="20">
        <v>2</v>
      </c>
      <c r="I15" s="20">
        <v>7</v>
      </c>
      <c r="J15" s="53">
        <f t="shared" si="0"/>
        <v>13</v>
      </c>
      <c r="K15" s="67" t="s">
        <v>377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35.25" customHeight="1" thickBot="1">
      <c r="A16" s="3" t="s">
        <v>12</v>
      </c>
      <c r="B16" s="30" t="s">
        <v>270</v>
      </c>
      <c r="C16" s="31" t="s">
        <v>269</v>
      </c>
      <c r="D16" s="18" t="s">
        <v>72</v>
      </c>
      <c r="E16" s="19">
        <v>1</v>
      </c>
      <c r="F16" s="20">
        <v>3</v>
      </c>
      <c r="G16" s="20">
        <v>1</v>
      </c>
      <c r="H16" s="20">
        <v>2</v>
      </c>
      <c r="I16" s="20">
        <v>5</v>
      </c>
      <c r="J16" s="51">
        <f t="shared" si="0"/>
        <v>12</v>
      </c>
      <c r="K16" s="20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30.75" customHeight="1" thickBot="1">
      <c r="A17" s="3" t="s">
        <v>13</v>
      </c>
      <c r="B17" s="28" t="s">
        <v>278</v>
      </c>
      <c r="C17" s="29" t="s">
        <v>248</v>
      </c>
      <c r="D17" s="18" t="s">
        <v>382</v>
      </c>
      <c r="E17" s="19">
        <v>1</v>
      </c>
      <c r="F17" s="20">
        <v>3</v>
      </c>
      <c r="G17" s="20">
        <v>1</v>
      </c>
      <c r="H17" s="20">
        <v>2</v>
      </c>
      <c r="I17" s="20">
        <v>5</v>
      </c>
      <c r="J17" s="51">
        <f t="shared" si="0"/>
        <v>12</v>
      </c>
      <c r="K17" s="20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34.5" customHeight="1" thickBot="1">
      <c r="A18" s="3" t="s">
        <v>14</v>
      </c>
      <c r="B18" s="30" t="s">
        <v>386</v>
      </c>
      <c r="C18" s="31" t="s">
        <v>208</v>
      </c>
      <c r="D18" s="18" t="s">
        <v>68</v>
      </c>
      <c r="E18" s="19">
        <v>1</v>
      </c>
      <c r="F18" s="20">
        <v>3</v>
      </c>
      <c r="G18" s="20">
        <v>0</v>
      </c>
      <c r="H18" s="20">
        <v>1</v>
      </c>
      <c r="I18" s="21">
        <v>6</v>
      </c>
      <c r="J18" s="53">
        <f t="shared" si="0"/>
        <v>11</v>
      </c>
      <c r="K18" s="21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31.5" customHeight="1" thickBot="1">
      <c r="A19" s="3" t="s">
        <v>15</v>
      </c>
      <c r="B19" s="30" t="s">
        <v>260</v>
      </c>
      <c r="C19" s="31" t="s">
        <v>261</v>
      </c>
      <c r="D19" s="18" t="s">
        <v>67</v>
      </c>
      <c r="E19" s="19">
        <v>2</v>
      </c>
      <c r="F19" s="20">
        <v>2</v>
      </c>
      <c r="G19" s="20">
        <v>0</v>
      </c>
      <c r="H19" s="20">
        <v>1</v>
      </c>
      <c r="I19" s="20">
        <v>6</v>
      </c>
      <c r="J19" s="54">
        <f t="shared" si="0"/>
        <v>11</v>
      </c>
      <c r="K19" s="22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32.25" customHeight="1" thickBot="1">
      <c r="A20" s="3" t="s">
        <v>16</v>
      </c>
      <c r="B20" s="30" t="s">
        <v>380</v>
      </c>
      <c r="C20" s="31" t="s">
        <v>223</v>
      </c>
      <c r="D20" s="18" t="s">
        <v>49</v>
      </c>
      <c r="E20" s="19">
        <v>1</v>
      </c>
      <c r="F20" s="20">
        <v>3</v>
      </c>
      <c r="G20" s="20">
        <v>1</v>
      </c>
      <c r="H20" s="20">
        <v>1</v>
      </c>
      <c r="I20" s="20">
        <v>5</v>
      </c>
      <c r="J20" s="51">
        <f t="shared" si="0"/>
        <v>11</v>
      </c>
      <c r="K20" s="20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30.75" customHeight="1" thickBot="1">
      <c r="A21" s="3" t="s">
        <v>17</v>
      </c>
      <c r="B21" s="30" t="s">
        <v>266</v>
      </c>
      <c r="C21" s="31" t="s">
        <v>229</v>
      </c>
      <c r="D21" s="18" t="s">
        <v>60</v>
      </c>
      <c r="E21" s="19">
        <v>3</v>
      </c>
      <c r="F21" s="20">
        <v>4</v>
      </c>
      <c r="G21" s="20">
        <v>0</v>
      </c>
      <c r="H21" s="20">
        <v>0</v>
      </c>
      <c r="I21" s="21">
        <v>4</v>
      </c>
      <c r="J21" s="51">
        <f t="shared" si="0"/>
        <v>11</v>
      </c>
      <c r="K21" s="20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32.25" customHeight="1" thickBot="1">
      <c r="A22" s="3" t="s">
        <v>18</v>
      </c>
      <c r="B22" s="28" t="s">
        <v>272</v>
      </c>
      <c r="C22" s="29" t="s">
        <v>233</v>
      </c>
      <c r="D22" s="18" t="s">
        <v>45</v>
      </c>
      <c r="E22" s="19">
        <v>0</v>
      </c>
      <c r="F22" s="20">
        <v>2</v>
      </c>
      <c r="G22" s="20">
        <v>2</v>
      </c>
      <c r="H22" s="20">
        <v>0</v>
      </c>
      <c r="I22" s="21">
        <v>7</v>
      </c>
      <c r="J22" s="51">
        <f t="shared" si="0"/>
        <v>11</v>
      </c>
      <c r="K22" s="20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33" customHeight="1" thickBot="1">
      <c r="A23" s="3" t="s">
        <v>19</v>
      </c>
      <c r="B23" s="28" t="s">
        <v>390</v>
      </c>
      <c r="C23" s="31" t="s">
        <v>211</v>
      </c>
      <c r="D23" s="18" t="s">
        <v>54</v>
      </c>
      <c r="E23" s="19">
        <v>1</v>
      </c>
      <c r="F23" s="20">
        <v>4</v>
      </c>
      <c r="G23" s="20">
        <v>1</v>
      </c>
      <c r="H23" s="20">
        <v>2</v>
      </c>
      <c r="I23" s="20">
        <v>1</v>
      </c>
      <c r="J23" s="51">
        <f t="shared" si="0"/>
        <v>9</v>
      </c>
      <c r="K23" s="20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32.25" customHeight="1" thickBot="1">
      <c r="A24" s="3" t="s">
        <v>20</v>
      </c>
      <c r="B24" s="26" t="s">
        <v>262</v>
      </c>
      <c r="C24" s="27" t="s">
        <v>223</v>
      </c>
      <c r="D24" s="17" t="s">
        <v>384</v>
      </c>
      <c r="E24" s="20">
        <v>1</v>
      </c>
      <c r="F24" s="20">
        <v>4</v>
      </c>
      <c r="G24" s="20">
        <v>0</v>
      </c>
      <c r="H24" s="20">
        <v>0</v>
      </c>
      <c r="I24" s="20">
        <v>4</v>
      </c>
      <c r="J24" s="55">
        <f t="shared" si="0"/>
        <v>9</v>
      </c>
      <c r="K24" s="23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33.75" customHeight="1" thickBot="1">
      <c r="A25" s="3" t="s">
        <v>21</v>
      </c>
      <c r="B25" s="30" t="s">
        <v>265</v>
      </c>
      <c r="C25" s="31" t="s">
        <v>226</v>
      </c>
      <c r="D25" s="18" t="s">
        <v>46</v>
      </c>
      <c r="E25" s="20">
        <v>2</v>
      </c>
      <c r="F25" s="20">
        <v>2</v>
      </c>
      <c r="G25" s="20">
        <v>0</v>
      </c>
      <c r="H25" s="20">
        <v>0</v>
      </c>
      <c r="I25" s="20">
        <v>5</v>
      </c>
      <c r="J25" s="53">
        <f t="shared" si="0"/>
        <v>9</v>
      </c>
      <c r="K25" s="21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37.5" customHeight="1" thickBot="1">
      <c r="A26" s="3" t="s">
        <v>22</v>
      </c>
      <c r="B26" s="33" t="s">
        <v>276</v>
      </c>
      <c r="C26" s="29" t="s">
        <v>240</v>
      </c>
      <c r="D26" s="18" t="s">
        <v>392</v>
      </c>
      <c r="E26" s="19">
        <v>0</v>
      </c>
      <c r="F26" s="20">
        <v>4</v>
      </c>
      <c r="G26" s="20">
        <v>0</v>
      </c>
      <c r="H26" s="20">
        <v>1</v>
      </c>
      <c r="I26" s="20">
        <v>4</v>
      </c>
      <c r="J26" s="51">
        <f t="shared" si="0"/>
        <v>9</v>
      </c>
      <c r="K26" s="20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31.5" customHeight="1" thickBot="1">
      <c r="A27" s="3" t="s">
        <v>23</v>
      </c>
      <c r="B27" s="30" t="s">
        <v>257</v>
      </c>
      <c r="C27" s="31" t="s">
        <v>214</v>
      </c>
      <c r="D27" s="18" t="s">
        <v>58</v>
      </c>
      <c r="E27" s="18">
        <v>1</v>
      </c>
      <c r="F27" s="19">
        <v>4</v>
      </c>
      <c r="G27" s="19">
        <v>0</v>
      </c>
      <c r="H27" s="19">
        <v>0</v>
      </c>
      <c r="I27" s="20">
        <v>3</v>
      </c>
      <c r="J27" s="51">
        <f t="shared" si="0"/>
        <v>8</v>
      </c>
      <c r="K27" s="20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32.25" customHeight="1" thickBot="1">
      <c r="A28" s="3" t="s">
        <v>24</v>
      </c>
      <c r="B28" s="30" t="s">
        <v>267</v>
      </c>
      <c r="C28" s="31" t="s">
        <v>231</v>
      </c>
      <c r="D28" s="18" t="s">
        <v>56</v>
      </c>
      <c r="E28" s="19">
        <v>1</v>
      </c>
      <c r="F28" s="20">
        <v>0</v>
      </c>
      <c r="G28" s="20">
        <v>0</v>
      </c>
      <c r="H28" s="20">
        <v>0</v>
      </c>
      <c r="I28" s="20">
        <v>7</v>
      </c>
      <c r="J28" s="51">
        <f t="shared" si="0"/>
        <v>8</v>
      </c>
      <c r="K28" s="20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31.5" customHeight="1" thickBot="1">
      <c r="A29" s="3" t="s">
        <v>25</v>
      </c>
      <c r="B29" s="28" t="s">
        <v>255</v>
      </c>
      <c r="C29" s="31" t="s">
        <v>211</v>
      </c>
      <c r="D29" s="18" t="s">
        <v>53</v>
      </c>
      <c r="E29" s="19">
        <v>1</v>
      </c>
      <c r="F29" s="20">
        <v>4</v>
      </c>
      <c r="G29" s="20">
        <v>1</v>
      </c>
      <c r="H29" s="20">
        <v>0</v>
      </c>
      <c r="I29" s="20">
        <v>1</v>
      </c>
      <c r="J29" s="51">
        <f t="shared" si="0"/>
        <v>7</v>
      </c>
      <c r="K29" s="20"/>
      <c r="L29" s="14"/>
      <c r="M29" s="14"/>
      <c r="N29" s="14"/>
      <c r="O29" s="14"/>
      <c r="P29" s="14"/>
      <c r="Q29" s="14"/>
      <c r="R29" s="14"/>
      <c r="S29" s="14"/>
      <c r="T29" s="14"/>
    </row>
    <row r="30" spans="1:11" ht="33" customHeight="1" thickBot="1">
      <c r="A30" s="3" t="s">
        <v>26</v>
      </c>
      <c r="B30" s="30" t="s">
        <v>263</v>
      </c>
      <c r="C30" s="31" t="s">
        <v>264</v>
      </c>
      <c r="D30" s="18" t="s">
        <v>64</v>
      </c>
      <c r="E30" s="19">
        <v>1</v>
      </c>
      <c r="F30" s="20">
        <v>0</v>
      </c>
      <c r="G30" s="20">
        <v>0</v>
      </c>
      <c r="H30" s="20">
        <v>0</v>
      </c>
      <c r="I30" s="20">
        <v>6</v>
      </c>
      <c r="J30" s="51">
        <f t="shared" si="0"/>
        <v>7</v>
      </c>
      <c r="K30" s="20"/>
    </row>
    <row r="31" spans="1:11" ht="30.75" customHeight="1" thickBot="1">
      <c r="A31" s="3" t="s">
        <v>27</v>
      </c>
      <c r="B31" s="33" t="s">
        <v>275</v>
      </c>
      <c r="C31" s="29" t="s">
        <v>238</v>
      </c>
      <c r="D31" s="25" t="s">
        <v>66</v>
      </c>
      <c r="E31" s="19">
        <v>0</v>
      </c>
      <c r="F31" s="20">
        <v>1</v>
      </c>
      <c r="G31" s="20">
        <v>1</v>
      </c>
      <c r="H31" s="20">
        <v>2</v>
      </c>
      <c r="I31" s="20">
        <v>3</v>
      </c>
      <c r="J31" s="53">
        <f t="shared" si="0"/>
        <v>7</v>
      </c>
      <c r="K31" s="21"/>
    </row>
    <row r="32" spans="1:11" ht="32.25" customHeight="1" thickBot="1">
      <c r="A32" s="3" t="s">
        <v>28</v>
      </c>
      <c r="B32" s="30" t="s">
        <v>258</v>
      </c>
      <c r="C32" s="31" t="s">
        <v>216</v>
      </c>
      <c r="D32" s="18" t="s">
        <v>57</v>
      </c>
      <c r="E32" s="19">
        <v>1</v>
      </c>
      <c r="F32" s="20">
        <v>2</v>
      </c>
      <c r="G32" s="20">
        <v>0</v>
      </c>
      <c r="H32" s="20">
        <v>0</v>
      </c>
      <c r="I32" s="20">
        <v>3</v>
      </c>
      <c r="J32" s="51">
        <f t="shared" si="0"/>
        <v>6</v>
      </c>
      <c r="K32" s="20"/>
    </row>
    <row r="33" spans="1:11" ht="32.25" customHeight="1" thickBot="1">
      <c r="A33" s="3" t="s">
        <v>29</v>
      </c>
      <c r="B33" s="30" t="s">
        <v>389</v>
      </c>
      <c r="C33" s="31" t="s">
        <v>224</v>
      </c>
      <c r="D33" s="18" t="s">
        <v>59</v>
      </c>
      <c r="E33" s="24">
        <v>1</v>
      </c>
      <c r="F33" s="21">
        <v>2</v>
      </c>
      <c r="G33" s="21">
        <v>0</v>
      </c>
      <c r="H33" s="21">
        <v>0</v>
      </c>
      <c r="I33" s="21">
        <v>3</v>
      </c>
      <c r="J33" s="51">
        <f t="shared" si="0"/>
        <v>6</v>
      </c>
      <c r="K33" s="20"/>
    </row>
    <row r="34" spans="1:11" ht="34.5" customHeight="1" thickBot="1">
      <c r="A34" s="3" t="s">
        <v>30</v>
      </c>
      <c r="B34" s="30" t="s">
        <v>388</v>
      </c>
      <c r="C34" s="31" t="s">
        <v>226</v>
      </c>
      <c r="D34" s="18" t="s">
        <v>50</v>
      </c>
      <c r="E34" s="19">
        <v>0</v>
      </c>
      <c r="F34" s="20">
        <v>3</v>
      </c>
      <c r="G34" s="20">
        <v>0</v>
      </c>
      <c r="H34" s="20">
        <v>0</v>
      </c>
      <c r="I34" s="20">
        <v>3</v>
      </c>
      <c r="J34" s="51">
        <f t="shared" si="0"/>
        <v>6</v>
      </c>
      <c r="K34" s="20"/>
    </row>
    <row r="35" spans="1:11" ht="33" customHeight="1" thickBot="1">
      <c r="A35" s="3" t="s">
        <v>31</v>
      </c>
      <c r="B35" s="40" t="s">
        <v>385</v>
      </c>
      <c r="C35" s="31" t="s">
        <v>204</v>
      </c>
      <c r="D35" s="18" t="s">
        <v>71</v>
      </c>
      <c r="E35" s="19">
        <v>1</v>
      </c>
      <c r="F35" s="20">
        <v>0</v>
      </c>
      <c r="G35" s="20">
        <v>0</v>
      </c>
      <c r="H35" s="20">
        <v>0</v>
      </c>
      <c r="I35" s="21">
        <v>3</v>
      </c>
      <c r="J35" s="53">
        <f t="shared" si="0"/>
        <v>4</v>
      </c>
      <c r="K35" s="21"/>
    </row>
    <row r="36" spans="1:11" ht="33" customHeight="1" thickBot="1">
      <c r="A36" s="3" t="s">
        <v>32</v>
      </c>
      <c r="B36" s="30" t="s">
        <v>253</v>
      </c>
      <c r="C36" s="31" t="s">
        <v>206</v>
      </c>
      <c r="D36" s="18" t="s">
        <v>73</v>
      </c>
      <c r="E36" s="19">
        <v>0</v>
      </c>
      <c r="F36" s="20">
        <v>1</v>
      </c>
      <c r="G36" s="20">
        <v>1</v>
      </c>
      <c r="H36" s="20">
        <v>0</v>
      </c>
      <c r="I36" s="21">
        <v>2</v>
      </c>
      <c r="J36" s="53">
        <f t="shared" si="0"/>
        <v>4</v>
      </c>
      <c r="K36" s="21"/>
    </row>
    <row r="37" spans="1:11" ht="33" customHeight="1" thickBot="1">
      <c r="A37" s="3" t="s">
        <v>33</v>
      </c>
      <c r="B37" s="37" t="s">
        <v>252</v>
      </c>
      <c r="C37" s="38" t="s">
        <v>201</v>
      </c>
      <c r="D37" s="18" t="s">
        <v>70</v>
      </c>
      <c r="E37" s="19">
        <v>1</v>
      </c>
      <c r="F37" s="20">
        <v>0</v>
      </c>
      <c r="G37" s="20">
        <v>0</v>
      </c>
      <c r="H37" s="20">
        <v>0</v>
      </c>
      <c r="I37" s="20">
        <v>2</v>
      </c>
      <c r="J37" s="51">
        <f t="shared" si="0"/>
        <v>3</v>
      </c>
      <c r="K37" s="20"/>
    </row>
    <row r="38" spans="1:11" ht="33" customHeight="1" thickBot="1">
      <c r="A38" s="3" t="s">
        <v>34</v>
      </c>
      <c r="B38" s="41" t="s">
        <v>277</v>
      </c>
      <c r="C38" s="39" t="s">
        <v>240</v>
      </c>
      <c r="D38" s="18" t="s">
        <v>383</v>
      </c>
      <c r="E38" s="19">
        <v>0</v>
      </c>
      <c r="F38" s="20">
        <v>0</v>
      </c>
      <c r="G38" s="20">
        <v>0</v>
      </c>
      <c r="H38" s="20">
        <v>0</v>
      </c>
      <c r="I38" s="20">
        <v>3</v>
      </c>
      <c r="J38" s="53">
        <f t="shared" si="0"/>
        <v>3</v>
      </c>
      <c r="K38" s="21"/>
    </row>
    <row r="39" spans="1:11" ht="33.75" customHeight="1" thickBot="1">
      <c r="A39" s="3" t="s">
        <v>35</v>
      </c>
      <c r="B39" s="31" t="s">
        <v>271</v>
      </c>
      <c r="C39" s="31" t="s">
        <v>242</v>
      </c>
      <c r="D39" s="18" t="s">
        <v>63</v>
      </c>
      <c r="E39" s="19">
        <v>1</v>
      </c>
      <c r="F39" s="20">
        <v>0</v>
      </c>
      <c r="G39" s="20">
        <v>0</v>
      </c>
      <c r="H39" s="20">
        <v>0</v>
      </c>
      <c r="I39" s="20">
        <v>1</v>
      </c>
      <c r="J39" s="51">
        <f t="shared" si="0"/>
        <v>2</v>
      </c>
      <c r="K39" s="20"/>
    </row>
    <row r="40" spans="1:11" ht="35.25" customHeight="1" thickBot="1">
      <c r="A40" s="3" t="s">
        <v>36</v>
      </c>
      <c r="B40" s="42" t="s">
        <v>387</v>
      </c>
      <c r="C40" s="29" t="s">
        <v>235</v>
      </c>
      <c r="D40" s="18" t="s">
        <v>62</v>
      </c>
      <c r="E40" s="19">
        <v>0</v>
      </c>
      <c r="F40" s="20">
        <v>0</v>
      </c>
      <c r="G40" s="20">
        <v>0</v>
      </c>
      <c r="H40" s="20">
        <v>0</v>
      </c>
      <c r="I40" s="21">
        <v>2</v>
      </c>
      <c r="J40" s="53">
        <f t="shared" si="0"/>
        <v>2</v>
      </c>
      <c r="K40" s="21"/>
    </row>
    <row r="41" spans="1:11" ht="12.75" customHeight="1">
      <c r="A41" s="87" t="s">
        <v>37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ht="12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 customHeight="1" hidden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 customHeight="1" hidden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 customHeight="1" hidden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 customHeight="1" hidden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31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</sheetData>
  <sheetProtection/>
  <mergeCells count="9">
    <mergeCell ref="A41:K50"/>
    <mergeCell ref="D5:D6"/>
    <mergeCell ref="E5:J5"/>
    <mergeCell ref="A1:K3"/>
    <mergeCell ref="A5:A6"/>
    <mergeCell ref="A4:K4"/>
    <mergeCell ref="B5:B6"/>
    <mergeCell ref="C5:C6"/>
    <mergeCell ref="K5:K6"/>
  </mergeCells>
  <printOptions/>
  <pageMargins left="0.75" right="0.58" top="0.51" bottom="0.48" header="0.5" footer="0.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WIN7XP</cp:lastModifiedBy>
  <cp:lastPrinted>2013-11-20T06:38:50Z</cp:lastPrinted>
  <dcterms:created xsi:type="dcterms:W3CDTF">2008-10-30T05:49:47Z</dcterms:created>
  <dcterms:modified xsi:type="dcterms:W3CDTF">2013-12-19T04:54:03Z</dcterms:modified>
  <cp:category/>
  <cp:version/>
  <cp:contentType/>
  <cp:contentStatus/>
</cp:coreProperties>
</file>